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5080" yWindow="1140" windowWidth="24240" windowHeight="13740"/>
  </bookViews>
  <sheets>
    <sheet name="zavezujoča ponudba 2020" sheetId="2" r:id="rId1"/>
  </sheets>
  <definedNames>
    <definedName name="_xlnm._FilterDatabase" localSheetId="0" hidden="1">'zavezujoča ponudba 2020'!$A$13:$F$79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9" i="2" l="1"/>
  <c r="R49" i="2" s="1"/>
  <c r="Q50" i="2"/>
  <c r="R50" i="2" s="1"/>
  <c r="Q51" i="2"/>
  <c r="R51" i="2" s="1"/>
  <c r="Q52" i="2"/>
  <c r="R52" i="2" s="1"/>
  <c r="Q53" i="2"/>
  <c r="R53" i="2" s="1"/>
  <c r="Q54" i="2"/>
  <c r="R54" i="2" s="1"/>
  <c r="Q55" i="2"/>
  <c r="R55" i="2" s="1"/>
  <c r="Q56" i="2"/>
  <c r="R56" i="2" s="1"/>
  <c r="Q57" i="2"/>
  <c r="R57" i="2" s="1"/>
  <c r="Q58" i="2"/>
  <c r="R58" i="2" s="1"/>
  <c r="Q59" i="2"/>
  <c r="R59" i="2" s="1"/>
  <c r="Q60" i="2"/>
  <c r="R60" i="2" s="1"/>
  <c r="Q61" i="2"/>
  <c r="R61" i="2" s="1"/>
  <c r="Q62" i="2"/>
  <c r="R62" i="2" s="1"/>
  <c r="Q63" i="2"/>
  <c r="R63" i="2" s="1"/>
  <c r="Q64" i="2"/>
  <c r="R64" i="2" s="1"/>
  <c r="Q65" i="2"/>
  <c r="R65" i="2" s="1"/>
  <c r="Q66" i="2"/>
  <c r="R66" i="2" s="1"/>
  <c r="Q67" i="2"/>
  <c r="R67" i="2" s="1"/>
  <c r="Q68" i="2"/>
  <c r="R68" i="2" s="1"/>
  <c r="Q69" i="2"/>
  <c r="R69" i="2" s="1"/>
  <c r="Q70" i="2"/>
  <c r="R70" i="2" s="1"/>
  <c r="Q71" i="2"/>
  <c r="R71" i="2" s="1"/>
  <c r="Q72" i="2"/>
  <c r="R72" i="2" s="1"/>
  <c r="Q73" i="2"/>
  <c r="R73" i="2" s="1"/>
  <c r="Q74" i="2"/>
  <c r="R74" i="2" s="1"/>
  <c r="Q75" i="2"/>
  <c r="R75" i="2" s="1"/>
  <c r="Q76" i="2"/>
  <c r="R76" i="2" s="1"/>
  <c r="Q77" i="2"/>
  <c r="R77" i="2" s="1"/>
  <c r="Q78" i="2"/>
  <c r="R78" i="2" s="1"/>
  <c r="Q79" i="2"/>
  <c r="R79" i="2" s="1"/>
  <c r="Q48" i="2"/>
  <c r="R48" i="2" s="1"/>
  <c r="R80" i="2" s="1"/>
  <c r="Q16" i="2"/>
  <c r="R16" i="2" s="1"/>
  <c r="Q17" i="2"/>
  <c r="R17" i="2" s="1"/>
  <c r="Q18" i="2"/>
  <c r="R18" i="2" s="1"/>
  <c r="Q19" i="2"/>
  <c r="R19" i="2" s="1"/>
  <c r="Q20" i="2"/>
  <c r="R20" i="2" s="1"/>
  <c r="Q21" i="2"/>
  <c r="R21" i="2" s="1"/>
  <c r="Q22" i="2"/>
  <c r="R22" i="2" s="1"/>
  <c r="Q23" i="2"/>
  <c r="R23" i="2" s="1"/>
  <c r="Q24" i="2"/>
  <c r="R24" i="2" s="1"/>
  <c r="Q25" i="2"/>
  <c r="R25" i="2" s="1"/>
  <c r="Q26" i="2"/>
  <c r="R26" i="2" s="1"/>
  <c r="Q27" i="2"/>
  <c r="R27" i="2" s="1"/>
  <c r="Q28" i="2"/>
  <c r="R28" i="2" s="1"/>
  <c r="Q29" i="2"/>
  <c r="R29" i="2" s="1"/>
  <c r="Q30" i="2"/>
  <c r="R30" i="2" s="1"/>
  <c r="Q31" i="2"/>
  <c r="R31" i="2" s="1"/>
  <c r="Q32" i="2"/>
  <c r="R32" i="2" s="1"/>
  <c r="Q33" i="2"/>
  <c r="R33" i="2" s="1"/>
  <c r="Q34" i="2"/>
  <c r="R34" i="2" s="1"/>
  <c r="Q35" i="2"/>
  <c r="R35" i="2" s="1"/>
  <c r="Q36" i="2"/>
  <c r="R36" i="2" s="1"/>
  <c r="Q37" i="2"/>
  <c r="R37" i="2" s="1"/>
  <c r="Q38" i="2"/>
  <c r="R38" i="2" s="1"/>
  <c r="Q39" i="2"/>
  <c r="R39" i="2" s="1"/>
  <c r="Q40" i="2"/>
  <c r="R40" i="2" s="1"/>
  <c r="Q41" i="2"/>
  <c r="R41" i="2" s="1"/>
  <c r="Q15" i="2"/>
  <c r="R15" i="2" s="1"/>
  <c r="R42" i="2" l="1"/>
</calcChain>
</file>

<file path=xl/sharedStrings.xml><?xml version="1.0" encoding="utf-8"?>
<sst xmlns="http://schemas.openxmlformats.org/spreadsheetml/2006/main" count="332" uniqueCount="103">
  <si>
    <t>POGON ON/OFF</t>
  </si>
  <si>
    <t>13 R22,5</t>
  </si>
  <si>
    <t>VODILNA ON/OFF</t>
  </si>
  <si>
    <t>PRIKOLICA</t>
  </si>
  <si>
    <t>455/40 R22,5</t>
  </si>
  <si>
    <t>315/80 R22.5</t>
  </si>
  <si>
    <t>POGON REGIONAL</t>
  </si>
  <si>
    <t>315/70 R22.5</t>
  </si>
  <si>
    <t>315/60 R22.5</t>
  </si>
  <si>
    <t>VODILNA</t>
  </si>
  <si>
    <t>305/70 R19,5</t>
  </si>
  <si>
    <t>POGON</t>
  </si>
  <si>
    <t>295/80 R22.5</t>
  </si>
  <si>
    <t>285/70 R19,5</t>
  </si>
  <si>
    <t>285/70 R19.5</t>
  </si>
  <si>
    <t>275/70 R22.5</t>
  </si>
  <si>
    <t>265/70 R19,5</t>
  </si>
  <si>
    <t>245/70 R19.5</t>
  </si>
  <si>
    <t>245/70 R19,5</t>
  </si>
  <si>
    <t>245/70 R17,5</t>
  </si>
  <si>
    <t>235/75 R17,5</t>
  </si>
  <si>
    <t>225/75 R17,5</t>
  </si>
  <si>
    <t>215/75 R17,5</t>
  </si>
  <si>
    <t>Razred izkoristka goriva*
(vpiše se C ali D)</t>
  </si>
  <si>
    <t>Profil ponujene pnevmatike</t>
  </si>
  <si>
    <t>Pozicija pnevmatike</t>
  </si>
  <si>
    <t xml:space="preserve">Dimenzija </t>
  </si>
  <si>
    <t xml:space="preserve">Zap. št. </t>
  </si>
  <si>
    <t>2. SKLOP - razred izkoristka goriva C ali D</t>
  </si>
  <si>
    <t>445/45 R19.5</t>
  </si>
  <si>
    <t>435/50 R19.5</t>
  </si>
  <si>
    <t>385/65 R22.5</t>
  </si>
  <si>
    <t>385/55 R22.5</t>
  </si>
  <si>
    <t>355/50 R22.5</t>
  </si>
  <si>
    <t>295/60 R22.5</t>
  </si>
  <si>
    <t>265/70 R19.5</t>
  </si>
  <si>
    <t>245/70 R17.5</t>
  </si>
  <si>
    <t>235/75 R17.5</t>
  </si>
  <si>
    <t>215/75 R17,5 </t>
  </si>
  <si>
    <t>Razred izkoristka goriva*
(vpiše se A ali B)</t>
  </si>
  <si>
    <t>Profil naročene pnevmatike</t>
  </si>
  <si>
    <t>1. SKLOP: razred izkoristka goriva A ali B</t>
  </si>
  <si>
    <t>telefon:</t>
  </si>
  <si>
    <t>e-pošta:</t>
  </si>
  <si>
    <t>Kontaktna oseba:</t>
  </si>
  <si>
    <t>Davčna številka:</t>
  </si>
  <si>
    <t>Naslov:</t>
  </si>
  <si>
    <t>Cena na enoto [EUR brez DDV]</t>
  </si>
  <si>
    <t>M+S označitev</t>
  </si>
  <si>
    <t>VODILNA REGIONAL</t>
  </si>
  <si>
    <t>POGON      REGIONAL</t>
  </si>
  <si>
    <t>3PMSF označitev</t>
  </si>
  <si>
    <t>VODILNA AVTOCESTA</t>
  </si>
  <si>
    <t>POGON AVTOCESTA</t>
  </si>
  <si>
    <t>PRIKOLICA AVTOCESTA</t>
  </si>
  <si>
    <t>PRIKOLICA REGIONAL</t>
  </si>
  <si>
    <t>VODILNA MIX</t>
  </si>
  <si>
    <t>POGON MIX</t>
  </si>
  <si>
    <t>PRIKOLICA ON/OFF</t>
  </si>
  <si>
    <t>RS2</t>
  </si>
  <si>
    <t>C</t>
  </si>
  <si>
    <t>DA</t>
  </si>
  <si>
    <t>RD2</t>
  </si>
  <si>
    <t>RT1</t>
  </si>
  <si>
    <t>R 184</t>
  </si>
  <si>
    <t>D</t>
  </si>
  <si>
    <t>ECOHD2</t>
  </si>
  <si>
    <t>ECOHS2</t>
  </si>
  <si>
    <t>B</t>
  </si>
  <si>
    <t>DURD2</t>
  </si>
  <si>
    <t>DURS2</t>
  </si>
  <si>
    <t>R 227</t>
  </si>
  <si>
    <t>A</t>
  </si>
  <si>
    <t>MD1</t>
  </si>
  <si>
    <t>MS1</t>
  </si>
  <si>
    <t>ECOHT2</t>
  </si>
  <si>
    <t>DURT2</t>
  </si>
  <si>
    <t>MT1</t>
  </si>
  <si>
    <t>ŽELJEN ROK DOBAVE</t>
  </si>
  <si>
    <t>Skupaj naročena količina</t>
  </si>
  <si>
    <t>Vrednost  v € 
(brez DDV)</t>
  </si>
  <si>
    <t>št. članske izkaznice OZS / GZS</t>
  </si>
  <si>
    <t>KUPEC:</t>
  </si>
  <si>
    <t>PRILOGA 2:</t>
  </si>
  <si>
    <t>NAROČENA BLAGOVNA ZNAMKA: BRIDGESTONE</t>
  </si>
  <si>
    <t>SKUPNA VREDNOST BREZ DDV</t>
  </si>
  <si>
    <t>POGOJI DOBAVE:</t>
  </si>
  <si>
    <t>Rok: plačila:</t>
  </si>
  <si>
    <t>15 dni od datuma izstavitve računa</t>
  </si>
  <si>
    <t>Dobavitelj si pridržuje pravico, da posameznemu kupcu po lastni presoji določi drugačen plačilni rok, glede na plačilno sposobnost kupca. Kupec je dolžan preveriti pravilnost podatkov pred oddajo naročila. Kasneje podanih ugovorov glede pravilnosti izdanih računov ne upoštevamo. Prodajalec si pridržuje lastninsko pravico na stvari, ki je predmet pogodbe, do popolnega plačila kupnine. Kupec lahko v času trajanja prodajalčeve lastninske pravice razpolaga s stvarjo v okviru svoje redne dejavnosti. Če kupec v tem času proda stvar kateri koli tretji osebi, odstopa prodajalcu vse terjatve, ki jih pridobi do teh tretjih oseb iz naslova prodajnih pogodb, pri čemer ga prodajalec izrecno pooblašča za izterjavo odstopljenih terjatev do trenutka seznanitve dolžnika z odstopom. O nastanku teh terjatev bo kupec nemudoma obvestil prodajalca. Kupec s podpisom dobavnice prevzame naročeno blago. Kupec mora pred prevzemom in podpisom blago pregledati količinsko in kakovostno. Morebitne pomanjkljivosti mora kupec reklamirati ob prevzemu. Kasnejših reklamacij dobavitelj ne upošteva.</t>
  </si>
  <si>
    <t>Garancijski rok: Artikli imajo garancijo, če je tako navedeno na garancijskem listu ali na računu. Garancija je veljavna ob upoštevanju navodil na garancijskem listu ter ob predložitvi računa. Garancijski roki so navedeni na garancijskih listih ali na računu.
Kupec mora dobavitelja o morebitni stvarni napaki skupaj z natančnim opisom le-te obvestiti v zakonsko določenem roku in mu hkrati omogočiti pregled artikla.  Kasnejših reklamacij dobavitelj ne upošteva.</t>
  </si>
  <si>
    <t>Z oddajo naročila kupec obvezujoče izjavlja, da se strinja s pogoji nakupa pnevmatik, in želi kupiti naročene artikle.</t>
  </si>
  <si>
    <t>S podpisom tega zavezujočega naročila se zavezujem k prevzemu in plačilu naročenega in dobavljenega blaga. Seznanjen sem s splošnimi pogoji poslovanja dobavitelja.</t>
  </si>
  <si>
    <t xml:space="preserve">PODPISANO IN ŽIGOSANO NAROČILO KUPEC POŠLJE PO POŠTI NA NASLOV: </t>
  </si>
  <si>
    <t>Po oddaji naročila kupec prejme na zapisan e-poštni naslov ob oddaji naročila obvestilo, da je naročilo sprejeto. Pogodba o nakupu med dobaviteljem in kupcem je sklenjena v trenutku, ko dobavitelj potrdi naročilo (kupec prejme elektronsko sporočilo »Potrditev naročila«).</t>
  </si>
  <si>
    <t>kupec</t>
  </si>
  <si>
    <t>Datum:</t>
  </si>
  <si>
    <t>žig</t>
  </si>
  <si>
    <t>(ime in priimek pooblaščene osebe)</t>
  </si>
  <si>
    <t>Kraj:</t>
  </si>
  <si>
    <t>(podpis)</t>
  </si>
  <si>
    <t>DOBAVITELJ: BARTOG d.o.o., Trebnje</t>
  </si>
  <si>
    <t>Kontaktna oseba dobavitelja: Tina Marinšek , 041 956 065 , tina.marinsek@bartog.si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</si>
</sst>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0.00\ &quot;€&quot;"/>
  </numFmts>
  <fonts count="14" x14ac:knownFonts="1">
    <font>
      <sz val="11"/>
      <color theme="1"/>
      <name val="Calibri"/>
      <family val="2"/>
      <charset val="238"/>
      <scheme val="minor"/>
    </font>
    <font>
      <sz val="11"/>
      <color theme="1"/>
      <name val="Segoe UI"/>
      <family val="2"/>
      <charset val="238"/>
    </font>
    <font>
      <b/>
      <sz val="11"/>
      <color theme="1"/>
      <name val="Segoe UI"/>
      <family val="2"/>
      <charset val="238"/>
    </font>
    <font>
      <sz val="10"/>
      <name val="Arial"/>
      <family val="2"/>
      <charset val="238"/>
    </font>
    <font>
      <sz val="11"/>
      <name val="Segoe UI"/>
      <family val="2"/>
      <charset val="238"/>
    </font>
    <font>
      <b/>
      <sz val="11"/>
      <name val="Segoe UI"/>
      <family val="2"/>
      <charset val="238"/>
    </font>
    <font>
      <b/>
      <i/>
      <sz val="11"/>
      <name val="Segoe UI"/>
      <family val="2"/>
      <charset val="238"/>
    </font>
    <font>
      <b/>
      <sz val="14"/>
      <name val="Segoe UI"/>
      <family val="2"/>
      <charset val="238"/>
    </font>
    <font>
      <b/>
      <sz val="14"/>
      <color theme="1"/>
      <name val="Segoe UI"/>
      <family val="2"/>
      <charset val="238"/>
    </font>
    <font>
      <sz val="10"/>
      <color indexed="8"/>
      <name val="Calibri"/>
      <family val="2"/>
      <charset val="204"/>
    </font>
    <font>
      <u/>
      <sz val="11"/>
      <color theme="10"/>
      <name val="Calibri"/>
      <family val="2"/>
      <charset val="238"/>
      <scheme val="minor"/>
    </font>
    <font>
      <sz val="12"/>
      <name val="Segoe UI"/>
      <family val="2"/>
      <charset val="238"/>
    </font>
    <font>
      <b/>
      <sz val="12"/>
      <name val="Segoe UI"/>
      <family val="2"/>
      <charset val="238"/>
    </font>
    <font>
      <sz val="9"/>
      <color theme="1"/>
      <name val="Segoe UI"/>
      <family val="2"/>
      <charset val="23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3" fillId="0" borderId="0"/>
    <xf numFmtId="0" fontId="9" fillId="3" borderId="0"/>
    <xf numFmtId="0" fontId="10" fillId="0" borderId="0" applyNumberFormat="0" applyFill="0" applyBorder="0" applyAlignment="0" applyProtection="0"/>
  </cellStyleXfs>
  <cellXfs count="74">
    <xf numFmtId="0" fontId="0" fillId="0" borderId="0" xfId="0"/>
    <xf numFmtId="0" fontId="1" fillId="0" borderId="0" xfId="0" applyFont="1"/>
    <xf numFmtId="0" fontId="2" fillId="0" borderId="0" xfId="0" applyFont="1" applyAlignment="1">
      <alignment horizontal="right"/>
    </xf>
    <xf numFmtId="0" fontId="1" fillId="0" borderId="2" xfId="0" applyFont="1" applyBorder="1" applyAlignment="1">
      <alignment horizontal="center"/>
    </xf>
    <xf numFmtId="0" fontId="4" fillId="0" borderId="2" xfId="1" applyFont="1" applyBorder="1" applyAlignment="1">
      <alignment horizontal="justify"/>
    </xf>
    <xf numFmtId="0" fontId="4" fillId="0" borderId="2" xfId="1" applyFont="1" applyBorder="1" applyAlignment="1">
      <alignment horizontal="center"/>
    </xf>
    <xf numFmtId="0" fontId="5" fillId="0" borderId="2" xfId="1" applyFont="1" applyBorder="1" applyAlignment="1" applyProtection="1">
      <alignment horizontal="center"/>
      <protection locked="0"/>
    </xf>
    <xf numFmtId="0" fontId="6" fillId="2" borderId="2" xfId="1" applyFont="1" applyFill="1" applyBorder="1" applyAlignment="1">
      <alignment horizontal="center" wrapText="1"/>
    </xf>
    <xf numFmtId="0" fontId="5" fillId="2" borderId="2" xfId="1" applyFont="1" applyFill="1" applyBorder="1" applyAlignment="1">
      <alignment horizontal="center" vertical="center" wrapText="1"/>
    </xf>
    <xf numFmtId="0" fontId="7" fillId="0" borderId="4" xfId="1" applyFont="1" applyBorder="1" applyAlignment="1">
      <alignment horizontal="left" vertical="center" wrapText="1"/>
    </xf>
    <xf numFmtId="0" fontId="7" fillId="0" borderId="5" xfId="1" applyFont="1" applyBorder="1" applyAlignment="1">
      <alignment horizontal="left" vertical="center" wrapText="1"/>
    </xf>
    <xf numFmtId="0" fontId="8" fillId="0" borderId="2" xfId="0" applyFont="1" applyBorder="1" applyAlignment="1">
      <alignment horizontal="left"/>
    </xf>
    <xf numFmtId="0" fontId="2" fillId="0" borderId="0" xfId="0" applyFont="1"/>
    <xf numFmtId="0" fontId="4" fillId="0" borderId="0" xfId="0" applyFont="1"/>
    <xf numFmtId="0" fontId="1" fillId="0" borderId="3" xfId="0" applyFont="1" applyBorder="1"/>
    <xf numFmtId="0" fontId="8" fillId="0" borderId="2" xfId="0" applyFont="1" applyBorder="1" applyAlignment="1">
      <alignment horizontal="left"/>
    </xf>
    <xf numFmtId="0" fontId="1" fillId="0" borderId="4" xfId="0" applyFont="1" applyBorder="1" applyAlignment="1">
      <alignment horizontal="left"/>
    </xf>
    <xf numFmtId="0" fontId="1" fillId="0" borderId="2" xfId="0" applyFont="1" applyBorder="1" applyAlignment="1">
      <alignment horizontal="center" vertical="center"/>
    </xf>
    <xf numFmtId="0" fontId="4" fillId="0" borderId="2" xfId="1" applyFont="1" applyBorder="1" applyAlignment="1">
      <alignment horizontal="center" vertical="center"/>
    </xf>
    <xf numFmtId="0" fontId="1" fillId="0" borderId="2" xfId="0" applyFont="1" applyBorder="1" applyAlignment="1">
      <alignment horizontal="center" vertical="center" wrapText="1"/>
    </xf>
    <xf numFmtId="0" fontId="4" fillId="0" borderId="2" xfId="1" applyFont="1" applyBorder="1" applyAlignment="1">
      <alignment horizontal="center" vertical="center" wrapText="1"/>
    </xf>
    <xf numFmtId="0" fontId="5" fillId="2" borderId="1" xfId="1" applyFont="1" applyFill="1" applyBorder="1" applyAlignment="1">
      <alignment horizontal="center" vertical="center" wrapText="1"/>
    </xf>
    <xf numFmtId="0" fontId="1" fillId="0" borderId="0" xfId="0" applyFont="1" applyBorder="1" applyAlignment="1">
      <alignment horizontal="left"/>
    </xf>
    <xf numFmtId="0" fontId="4" fillId="0" borderId="2" xfId="1" applyFont="1" applyBorder="1" applyAlignment="1" applyProtection="1">
      <alignment horizontal="center"/>
      <protection locked="0"/>
    </xf>
    <xf numFmtId="8" fontId="4" fillId="0" borderId="2" xfId="1" applyNumberFormat="1" applyFont="1" applyBorder="1" applyAlignment="1" applyProtection="1">
      <alignment horizontal="center"/>
      <protection locked="0"/>
    </xf>
    <xf numFmtId="0" fontId="10" fillId="0" borderId="4" xfId="3" applyBorder="1" applyAlignment="1">
      <alignment horizontal="left"/>
    </xf>
    <xf numFmtId="17" fontId="5" fillId="2" borderId="2" xfId="1" applyNumberFormat="1" applyFont="1" applyFill="1" applyBorder="1" applyAlignment="1">
      <alignment horizontal="center" vertical="center" wrapText="1"/>
    </xf>
    <xf numFmtId="4" fontId="5" fillId="2" borderId="2" xfId="1" applyNumberFormat="1" applyFont="1" applyFill="1" applyBorder="1" applyAlignment="1">
      <alignment horizontal="center" vertical="center" wrapText="1"/>
    </xf>
    <xf numFmtId="0" fontId="5" fillId="0" borderId="2" xfId="1" applyFont="1" applyFill="1" applyBorder="1" applyAlignment="1" applyProtection="1">
      <alignment horizontal="center"/>
      <protection locked="0"/>
    </xf>
    <xf numFmtId="0" fontId="4" fillId="0" borderId="2" xfId="0" applyFont="1" applyFill="1" applyBorder="1"/>
    <xf numFmtId="164" fontId="4" fillId="0" borderId="2" xfId="0" applyNumberFormat="1" applyFont="1" applyFill="1" applyBorder="1"/>
    <xf numFmtId="0" fontId="1" fillId="0" borderId="5" xfId="0" applyFont="1" applyBorder="1" applyAlignment="1">
      <alignment wrapText="1"/>
    </xf>
    <xf numFmtId="0" fontId="1" fillId="0" borderId="5" xfId="0" applyFont="1" applyBorder="1"/>
    <xf numFmtId="0" fontId="0" fillId="0" borderId="4" xfId="0" applyBorder="1" applyAlignment="1">
      <alignment horizontal="left"/>
    </xf>
    <xf numFmtId="0" fontId="2" fillId="0" borderId="0" xfId="0" applyFont="1" applyBorder="1"/>
    <xf numFmtId="164" fontId="1" fillId="4" borderId="0" xfId="0" applyNumberFormat="1" applyFont="1" applyFill="1"/>
    <xf numFmtId="0" fontId="5" fillId="0" borderId="0" xfId="1" applyFont="1" applyBorder="1" applyAlignment="1">
      <alignment horizontal="left"/>
    </xf>
    <xf numFmtId="0" fontId="1" fillId="0" borderId="0" xfId="0" applyFont="1" applyBorder="1" applyAlignment="1">
      <alignment horizontal="center"/>
    </xf>
    <xf numFmtId="0" fontId="1" fillId="0" borderId="0" xfId="0" applyFont="1" applyFill="1" applyBorder="1"/>
    <xf numFmtId="0" fontId="4" fillId="0" borderId="0" xfId="1" applyFont="1" applyBorder="1" applyAlignment="1">
      <alignment horizontal="justify"/>
    </xf>
    <xf numFmtId="0" fontId="4" fillId="0" borderId="0" xfId="1" applyFont="1" applyBorder="1" applyAlignment="1">
      <alignment horizontal="center"/>
    </xf>
    <xf numFmtId="0" fontId="5" fillId="0" borderId="0" xfId="1" applyFont="1" applyFill="1" applyBorder="1" applyAlignment="1" applyProtection="1">
      <alignment horizontal="center"/>
      <protection locked="0"/>
    </xf>
    <xf numFmtId="0" fontId="4" fillId="0" borderId="0" xfId="1" applyFont="1" applyFill="1" applyBorder="1" applyProtection="1">
      <protection locked="0"/>
    </xf>
    <xf numFmtId="0" fontId="11" fillId="0" borderId="0" xfId="0" applyFont="1"/>
    <xf numFmtId="0" fontId="11"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xf>
    <xf numFmtId="0" fontId="8" fillId="0" borderId="5" xfId="0" applyFont="1" applyBorder="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1" fillId="0" borderId="3" xfId="0" applyFont="1" applyBorder="1" applyAlignment="1">
      <alignment horizontal="center"/>
    </xf>
    <xf numFmtId="0" fontId="1" fillId="0" borderId="10" xfId="0" applyFont="1" applyBorder="1" applyAlignment="1">
      <alignment horizontal="center"/>
    </xf>
    <xf numFmtId="0" fontId="8" fillId="0" borderId="2" xfId="0" applyFont="1" applyBorder="1" applyAlignment="1">
      <alignment horizontal="center"/>
    </xf>
    <xf numFmtId="0" fontId="2" fillId="0" borderId="0" xfId="0" applyFont="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7" fillId="0" borderId="4" xfId="1" applyFont="1" applyBorder="1" applyAlignment="1">
      <alignment horizontal="center" vertical="center" wrapText="1"/>
    </xf>
    <xf numFmtId="8" fontId="1" fillId="0" borderId="2" xfId="0" applyNumberFormat="1" applyFont="1" applyBorder="1" applyAlignment="1">
      <alignment horizontal="center"/>
    </xf>
    <xf numFmtId="0" fontId="1" fillId="0" borderId="0" xfId="0" applyFont="1" applyFill="1" applyBorder="1" applyAlignment="1">
      <alignment horizontal="center"/>
    </xf>
    <xf numFmtId="0" fontId="11" fillId="0" borderId="0" xfId="0" applyFont="1" applyAlignment="1">
      <alignment horizontal="center"/>
    </xf>
    <xf numFmtId="0" fontId="11" fillId="0" borderId="0" xfId="0" applyFont="1" applyAlignment="1">
      <alignment horizontal="center" vertical="top" wrapText="1"/>
    </xf>
    <xf numFmtId="0" fontId="13" fillId="0" borderId="8" xfId="0" applyFont="1" applyBorder="1" applyAlignment="1">
      <alignment horizontal="center"/>
    </xf>
    <xf numFmtId="0" fontId="4" fillId="0" borderId="0" xfId="1" applyFont="1" applyBorder="1" applyAlignment="1">
      <alignment horizontal="left" vertical="top" wrapText="1"/>
    </xf>
    <xf numFmtId="0" fontId="4" fillId="0" borderId="0" xfId="1" applyFont="1" applyBorder="1" applyAlignment="1">
      <alignment horizontal="left" vertical="top"/>
    </xf>
    <xf numFmtId="0" fontId="12" fillId="0" borderId="0" xfId="0" applyFont="1" applyAlignment="1">
      <alignment horizontal="left" vertical="top" wrapText="1"/>
    </xf>
    <xf numFmtId="0" fontId="11" fillId="0" borderId="0" xfId="0" applyFont="1" applyAlignment="1">
      <alignment horizontal="left" vertical="top" wrapText="1"/>
    </xf>
    <xf numFmtId="0" fontId="1" fillId="0" borderId="0" xfId="0" applyFont="1" applyAlignment="1">
      <alignment horizontal="center"/>
    </xf>
    <xf numFmtId="0" fontId="8" fillId="0" borderId="5" xfId="0" applyFont="1" applyBorder="1" applyAlignment="1">
      <alignment horizontal="center"/>
    </xf>
    <xf numFmtId="0" fontId="8" fillId="0" borderId="4" xfId="0" applyFont="1" applyBorder="1" applyAlignment="1">
      <alignment horizontal="center"/>
    </xf>
    <xf numFmtId="0" fontId="8" fillId="0" borderId="6" xfId="0" applyFont="1" applyBorder="1" applyAlignment="1">
      <alignment horizontal="center"/>
    </xf>
    <xf numFmtId="0" fontId="8" fillId="0" borderId="1" xfId="0" applyFont="1" applyBorder="1" applyAlignment="1">
      <alignment horizontal="left"/>
    </xf>
    <xf numFmtId="0" fontId="8" fillId="0" borderId="7" xfId="0" applyFont="1" applyBorder="1" applyAlignment="1">
      <alignment horizontal="left"/>
    </xf>
    <xf numFmtId="0" fontId="7" fillId="0" borderId="5" xfId="1" applyFont="1" applyBorder="1" applyAlignment="1">
      <alignment horizontal="left" vertical="center" wrapText="1"/>
    </xf>
    <xf numFmtId="0" fontId="7" fillId="0" borderId="4" xfId="1" applyFont="1" applyBorder="1" applyAlignment="1">
      <alignment horizontal="left" vertical="center" wrapText="1"/>
    </xf>
  </cellXfs>
  <cellStyles count="4">
    <cellStyle name="Hiperpovezava" xfId="3" builtinId="8"/>
    <cellStyle name="Navadno" xfId="0" builtinId="0"/>
    <cellStyle name="Navadno 2" xfId="1"/>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307552</xdr:colOff>
      <xdr:row>12</xdr:row>
      <xdr:rowOff>716971</xdr:rowOff>
    </xdr:from>
    <xdr:to>
      <xdr:col>6</xdr:col>
      <xdr:colOff>496200</xdr:colOff>
      <xdr:row>12</xdr:row>
      <xdr:rowOff>914602</xdr:rowOff>
    </xdr:to>
    <xdr:pic>
      <xdr:nvPicPr>
        <xdr:cNvPr id="2" name="Slika 1">
          <a:extLst>
            <a:ext uri="{FF2B5EF4-FFF2-40B4-BE49-F238E27FC236}">
              <a16:creationId xmlns:a16="http://schemas.microsoft.com/office/drawing/2014/main" xmlns="" id="{00000000-0008-0000-0000-000002000000}"/>
            </a:ext>
          </a:extLst>
        </xdr:cNvPr>
        <xdr:cNvPicPr>
          <a:picLocks noChangeAspect="1"/>
        </xdr:cNvPicPr>
      </xdr:nvPicPr>
      <xdr:blipFill rotWithShape="1">
        <a:blip xmlns:r="http://schemas.openxmlformats.org/officeDocument/2006/relationships" r:embed="rId1"/>
        <a:srcRect l="21132" t="10250" r="16368" b="15805"/>
        <a:stretch/>
      </xdr:blipFill>
      <xdr:spPr>
        <a:xfrm>
          <a:off x="6213052" y="5159085"/>
          <a:ext cx="188648" cy="197631"/>
        </a:xfrm>
        <a:prstGeom prst="rect">
          <a:avLst/>
        </a:prstGeom>
      </xdr:spPr>
    </xdr:pic>
    <xdr:clientData/>
  </xdr:twoCellAnchor>
  <xdr:oneCellAnchor>
    <xdr:from>
      <xdr:col>6</xdr:col>
      <xdr:colOff>316211</xdr:colOff>
      <xdr:row>45</xdr:row>
      <xdr:rowOff>630380</xdr:rowOff>
    </xdr:from>
    <xdr:ext cx="188648" cy="197631"/>
    <xdr:pic>
      <xdr:nvPicPr>
        <xdr:cNvPr id="7" name="Slika 6">
          <a:extLst>
            <a:ext uri="{FF2B5EF4-FFF2-40B4-BE49-F238E27FC236}">
              <a16:creationId xmlns:a16="http://schemas.microsoft.com/office/drawing/2014/main" xmlns="" id="{00000000-0008-0000-0000-000007000000}"/>
            </a:ext>
          </a:extLst>
        </xdr:cNvPr>
        <xdr:cNvPicPr>
          <a:picLocks noChangeAspect="1"/>
        </xdr:cNvPicPr>
      </xdr:nvPicPr>
      <xdr:blipFill rotWithShape="1">
        <a:blip xmlns:r="http://schemas.openxmlformats.org/officeDocument/2006/relationships" r:embed="rId1"/>
        <a:srcRect l="21132" t="10250" r="16368" b="15805"/>
        <a:stretch/>
      </xdr:blipFill>
      <xdr:spPr>
        <a:xfrm>
          <a:off x="6924829" y="5327071"/>
          <a:ext cx="188648" cy="197631"/>
        </a:xfrm>
        <a:prstGeom prst="rect">
          <a:avLst/>
        </a:prstGeom>
      </xdr:spPr>
    </xdr:pic>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99"/>
  <sheetViews>
    <sheetView tabSelected="1" topLeftCell="A43" zoomScale="80" zoomScaleNormal="80" zoomScaleSheetLayoutView="100" workbookViewId="0">
      <selection activeCell="L4" sqref="L4"/>
    </sheetView>
  </sheetViews>
  <sheetFormatPr defaultColWidth="9.140625" defaultRowHeight="16.5" x14ac:dyDescent="0.3"/>
  <cols>
    <col min="1" max="1" width="11.5703125" style="1" customWidth="1"/>
    <col min="2" max="2" width="16" style="1" customWidth="1"/>
    <col min="3" max="3" width="14.7109375" style="1" customWidth="1"/>
    <col min="4" max="4" width="23" style="46" customWidth="1"/>
    <col min="5" max="7" width="11.7109375" style="46" customWidth="1"/>
    <col min="8" max="8" width="13.7109375" style="46" customWidth="1"/>
    <col min="9" max="16" width="9.140625" style="1"/>
    <col min="17" max="17" width="21.28515625" style="1" customWidth="1"/>
    <col min="18" max="18" width="15.28515625" style="1" customWidth="1"/>
    <col min="19" max="16384" width="9.140625" style="1"/>
  </cols>
  <sheetData>
    <row r="1" spans="1:18" x14ac:dyDescent="0.3">
      <c r="A1" s="12" t="s">
        <v>83</v>
      </c>
    </row>
    <row r="2" spans="1:18" ht="27.75" customHeight="1" x14ac:dyDescent="0.3">
      <c r="A2" s="1" t="s">
        <v>82</v>
      </c>
      <c r="B2" s="12"/>
    </row>
    <row r="3" spans="1:18" ht="28.5" customHeight="1" x14ac:dyDescent="0.3">
      <c r="A3" s="31" t="s">
        <v>81</v>
      </c>
      <c r="B3" s="16"/>
      <c r="C3" s="16"/>
      <c r="D3" s="48"/>
      <c r="E3" s="48"/>
      <c r="F3" s="48"/>
      <c r="G3" s="48"/>
      <c r="H3" s="49"/>
    </row>
    <row r="4" spans="1:18" ht="28.5" customHeight="1" x14ac:dyDescent="0.3">
      <c r="A4" s="32" t="s">
        <v>46</v>
      </c>
      <c r="B4" s="16"/>
      <c r="C4" s="16"/>
      <c r="D4" s="48"/>
      <c r="E4" s="48"/>
      <c r="F4" s="48"/>
      <c r="G4" s="48"/>
      <c r="H4" s="49"/>
    </row>
    <row r="5" spans="1:18" ht="28.5" customHeight="1" x14ac:dyDescent="0.3">
      <c r="A5" s="32" t="s">
        <v>45</v>
      </c>
      <c r="B5" s="16"/>
      <c r="C5" s="16"/>
      <c r="D5" s="48"/>
      <c r="E5" s="48"/>
      <c r="F5" s="48"/>
      <c r="G5" s="48"/>
      <c r="H5" s="49"/>
    </row>
    <row r="6" spans="1:18" ht="28.5" customHeight="1" x14ac:dyDescent="0.3">
      <c r="A6" s="32" t="s">
        <v>44</v>
      </c>
      <c r="B6" s="16"/>
      <c r="C6" s="33"/>
      <c r="D6" s="48"/>
      <c r="E6" s="48"/>
      <c r="F6" s="48"/>
      <c r="G6" s="48"/>
      <c r="H6" s="49"/>
    </row>
    <row r="7" spans="1:18" ht="28.5" customHeight="1" x14ac:dyDescent="0.3">
      <c r="A7" s="32" t="s">
        <v>43</v>
      </c>
      <c r="B7" s="16"/>
      <c r="C7" s="16"/>
      <c r="D7" s="48"/>
      <c r="E7" s="48"/>
      <c r="F7" s="48"/>
      <c r="G7" s="48"/>
      <c r="H7" s="49"/>
    </row>
    <row r="8" spans="1:18" ht="28.5" customHeight="1" x14ac:dyDescent="0.3">
      <c r="A8" s="32" t="s">
        <v>42</v>
      </c>
      <c r="B8" s="16"/>
      <c r="C8" s="25"/>
      <c r="D8" s="48"/>
      <c r="E8" s="48"/>
      <c r="F8" s="48"/>
      <c r="G8" s="48"/>
      <c r="H8" s="49"/>
    </row>
    <row r="9" spans="1:18" ht="28.5" customHeight="1" x14ac:dyDescent="0.3">
      <c r="A9" s="34" t="s">
        <v>84</v>
      </c>
      <c r="B9" s="22"/>
      <c r="C9" s="22"/>
      <c r="D9" s="37"/>
      <c r="E9" s="37"/>
      <c r="F9" s="37"/>
      <c r="G9" s="37"/>
      <c r="H9" s="37"/>
    </row>
    <row r="10" spans="1:18" x14ac:dyDescent="0.3">
      <c r="A10" s="14"/>
      <c r="B10" s="14"/>
      <c r="C10" s="14"/>
      <c r="D10" s="50"/>
      <c r="E10" s="50"/>
      <c r="F10" s="50"/>
      <c r="G10" s="50"/>
      <c r="H10" s="50"/>
    </row>
    <row r="11" spans="1:18" ht="20.25" x14ac:dyDescent="0.35">
      <c r="A11" s="70" t="s">
        <v>41</v>
      </c>
      <c r="B11" s="70"/>
      <c r="C11" s="70"/>
      <c r="D11" s="70"/>
      <c r="E11" s="70"/>
      <c r="F11" s="71"/>
      <c r="G11" s="37"/>
      <c r="H11" s="51"/>
    </row>
    <row r="12" spans="1:18" ht="20.25" x14ac:dyDescent="0.35">
      <c r="A12" s="11"/>
      <c r="B12" s="11"/>
      <c r="C12" s="11"/>
      <c r="D12" s="52"/>
      <c r="E12" s="52"/>
      <c r="F12" s="47"/>
      <c r="G12" s="52"/>
      <c r="H12" s="49"/>
      <c r="I12" s="67" t="s">
        <v>78</v>
      </c>
      <c r="J12" s="68"/>
      <c r="K12" s="68"/>
      <c r="L12" s="68"/>
      <c r="M12" s="68"/>
      <c r="N12" s="68"/>
      <c r="O12" s="68"/>
      <c r="P12" s="68"/>
      <c r="Q12" s="69"/>
      <c r="R12" s="15"/>
    </row>
    <row r="13" spans="1:18" ht="82.5" x14ac:dyDescent="0.3">
      <c r="A13" s="8" t="s">
        <v>27</v>
      </c>
      <c r="B13" s="8" t="s">
        <v>26</v>
      </c>
      <c r="C13" s="8" t="s">
        <v>25</v>
      </c>
      <c r="D13" s="8" t="s">
        <v>40</v>
      </c>
      <c r="E13" s="8" t="s">
        <v>39</v>
      </c>
      <c r="F13" s="8" t="s">
        <v>48</v>
      </c>
      <c r="G13" s="21" t="s">
        <v>51</v>
      </c>
      <c r="H13" s="21" t="s">
        <v>47</v>
      </c>
      <c r="I13" s="26">
        <v>43586</v>
      </c>
      <c r="J13" s="26">
        <v>43617</v>
      </c>
      <c r="K13" s="26">
        <v>43647</v>
      </c>
      <c r="L13" s="26">
        <v>43678</v>
      </c>
      <c r="M13" s="26">
        <v>43709</v>
      </c>
      <c r="N13" s="26">
        <v>43739</v>
      </c>
      <c r="O13" s="26">
        <v>43770</v>
      </c>
      <c r="P13" s="26">
        <v>43800</v>
      </c>
      <c r="Q13" s="8" t="s">
        <v>79</v>
      </c>
      <c r="R13" s="27" t="s">
        <v>80</v>
      </c>
    </row>
    <row r="14" spans="1:18" x14ac:dyDescent="0.3">
      <c r="A14" s="7">
        <v>1</v>
      </c>
      <c r="B14" s="7">
        <v>2</v>
      </c>
      <c r="C14" s="7">
        <v>3</v>
      </c>
      <c r="D14" s="7">
        <v>4</v>
      </c>
      <c r="E14" s="7">
        <v>5</v>
      </c>
      <c r="F14" s="7">
        <v>6</v>
      </c>
      <c r="G14" s="7">
        <v>7</v>
      </c>
      <c r="H14" s="7">
        <v>8</v>
      </c>
      <c r="I14" s="7">
        <v>9</v>
      </c>
      <c r="J14" s="7">
        <v>10</v>
      </c>
      <c r="K14" s="7">
        <v>11</v>
      </c>
      <c r="L14" s="7">
        <v>12</v>
      </c>
      <c r="M14" s="7">
        <v>13</v>
      </c>
      <c r="N14" s="7">
        <v>14</v>
      </c>
      <c r="O14" s="7">
        <v>15</v>
      </c>
      <c r="P14" s="7">
        <v>16</v>
      </c>
      <c r="Q14" s="7">
        <v>17</v>
      </c>
      <c r="R14" s="7">
        <v>18</v>
      </c>
    </row>
    <row r="15" spans="1:18" ht="32.25" customHeight="1" x14ac:dyDescent="0.3">
      <c r="A15" s="5">
        <v>1</v>
      </c>
      <c r="B15" s="4" t="s">
        <v>38</v>
      </c>
      <c r="C15" s="17" t="s">
        <v>3</v>
      </c>
      <c r="D15" s="3"/>
      <c r="E15" s="3"/>
      <c r="F15" s="3"/>
      <c r="G15" s="3"/>
      <c r="H15" s="3"/>
      <c r="I15" s="29"/>
      <c r="J15" s="29"/>
      <c r="K15" s="29"/>
      <c r="L15" s="29"/>
      <c r="M15" s="29"/>
      <c r="N15" s="29"/>
      <c r="O15" s="29"/>
      <c r="P15" s="29"/>
      <c r="Q15" s="28">
        <f t="shared" ref="Q15:Q41" si="0">I15+J15+K15+L15+M15+N15+O15+P15</f>
        <v>0</v>
      </c>
      <c r="R15" s="30">
        <f t="shared" ref="R15:R41" si="1">Q15*H15</f>
        <v>0</v>
      </c>
    </row>
    <row r="16" spans="1:18" ht="32.25" customHeight="1" x14ac:dyDescent="0.3">
      <c r="A16" s="5">
        <v>2</v>
      </c>
      <c r="B16" s="4" t="s">
        <v>37</v>
      </c>
      <c r="C16" s="18" t="s">
        <v>3</v>
      </c>
      <c r="D16" s="5"/>
      <c r="E16" s="6"/>
      <c r="F16" s="6"/>
      <c r="G16" s="6"/>
      <c r="H16" s="6"/>
      <c r="I16" s="29"/>
      <c r="J16" s="29"/>
      <c r="K16" s="29"/>
      <c r="L16" s="29"/>
      <c r="M16" s="29"/>
      <c r="N16" s="29"/>
      <c r="O16" s="29"/>
      <c r="P16" s="29"/>
      <c r="Q16" s="28">
        <f t="shared" si="0"/>
        <v>0</v>
      </c>
      <c r="R16" s="30">
        <f t="shared" si="1"/>
        <v>0</v>
      </c>
    </row>
    <row r="17" spans="1:18" ht="32.25" customHeight="1" x14ac:dyDescent="0.3">
      <c r="A17" s="5">
        <v>3</v>
      </c>
      <c r="B17" s="4" t="s">
        <v>36</v>
      </c>
      <c r="C17" s="18" t="s">
        <v>3</v>
      </c>
      <c r="D17" s="5"/>
      <c r="E17" s="6"/>
      <c r="F17" s="6"/>
      <c r="G17" s="6"/>
      <c r="H17" s="6"/>
      <c r="I17" s="29"/>
      <c r="J17" s="29"/>
      <c r="K17" s="29"/>
      <c r="L17" s="29"/>
      <c r="M17" s="29"/>
      <c r="N17" s="29"/>
      <c r="O17" s="29"/>
      <c r="P17" s="29"/>
      <c r="Q17" s="28">
        <f t="shared" si="0"/>
        <v>0</v>
      </c>
      <c r="R17" s="30">
        <f t="shared" si="1"/>
        <v>0</v>
      </c>
    </row>
    <row r="18" spans="1:18" ht="32.25" customHeight="1" x14ac:dyDescent="0.3">
      <c r="A18" s="5">
        <v>4</v>
      </c>
      <c r="B18" s="4" t="s">
        <v>35</v>
      </c>
      <c r="C18" s="17" t="s">
        <v>3</v>
      </c>
      <c r="D18" s="3"/>
      <c r="E18" s="3"/>
      <c r="F18" s="3"/>
      <c r="G18" s="3"/>
      <c r="H18" s="3"/>
      <c r="I18" s="29"/>
      <c r="J18" s="29"/>
      <c r="K18" s="29"/>
      <c r="L18" s="29"/>
      <c r="M18" s="29"/>
      <c r="N18" s="29"/>
      <c r="O18" s="29"/>
      <c r="P18" s="29"/>
      <c r="Q18" s="28">
        <f t="shared" si="0"/>
        <v>0</v>
      </c>
      <c r="R18" s="30">
        <f t="shared" si="1"/>
        <v>0</v>
      </c>
    </row>
    <row r="19" spans="1:18" ht="32.25" customHeight="1" x14ac:dyDescent="0.3">
      <c r="A19" s="5">
        <v>5</v>
      </c>
      <c r="B19" s="4" t="s">
        <v>34</v>
      </c>
      <c r="C19" s="20" t="s">
        <v>52</v>
      </c>
      <c r="D19" s="5"/>
      <c r="E19" s="6"/>
      <c r="F19" s="6"/>
      <c r="G19" s="6"/>
      <c r="H19" s="6"/>
      <c r="I19" s="29"/>
      <c r="J19" s="29"/>
      <c r="K19" s="29"/>
      <c r="L19" s="29"/>
      <c r="M19" s="29"/>
      <c r="N19" s="29"/>
      <c r="O19" s="29"/>
      <c r="P19" s="29"/>
      <c r="Q19" s="28">
        <f t="shared" si="0"/>
        <v>0</v>
      </c>
      <c r="R19" s="30">
        <f t="shared" si="1"/>
        <v>0</v>
      </c>
    </row>
    <row r="20" spans="1:18" ht="32.25" customHeight="1" x14ac:dyDescent="0.3">
      <c r="A20" s="5">
        <v>6</v>
      </c>
      <c r="B20" s="4" t="s">
        <v>34</v>
      </c>
      <c r="C20" s="18" t="s">
        <v>11</v>
      </c>
      <c r="D20" s="5" t="s">
        <v>66</v>
      </c>
      <c r="E20" s="3" t="s">
        <v>68</v>
      </c>
      <c r="F20" s="3" t="s">
        <v>61</v>
      </c>
      <c r="G20" s="3" t="s">
        <v>61</v>
      </c>
      <c r="H20" s="24">
        <v>352.5</v>
      </c>
      <c r="I20" s="29"/>
      <c r="J20" s="29"/>
      <c r="K20" s="29"/>
      <c r="L20" s="29"/>
      <c r="M20" s="29"/>
      <c r="N20" s="29"/>
      <c r="O20" s="29"/>
      <c r="P20" s="29"/>
      <c r="Q20" s="28">
        <f t="shared" si="0"/>
        <v>0</v>
      </c>
      <c r="R20" s="30">
        <f t="shared" si="1"/>
        <v>0</v>
      </c>
    </row>
    <row r="21" spans="1:18" ht="32.25" customHeight="1" x14ac:dyDescent="0.3">
      <c r="A21" s="5">
        <v>7</v>
      </c>
      <c r="B21" s="4" t="s">
        <v>12</v>
      </c>
      <c r="C21" s="18" t="s">
        <v>9</v>
      </c>
      <c r="D21" s="5" t="s">
        <v>67</v>
      </c>
      <c r="E21" s="3" t="s">
        <v>68</v>
      </c>
      <c r="F21" s="3" t="s">
        <v>61</v>
      </c>
      <c r="G21" s="3" t="s">
        <v>61</v>
      </c>
      <c r="H21" s="24">
        <v>346.5</v>
      </c>
      <c r="I21" s="29"/>
      <c r="J21" s="29"/>
      <c r="K21" s="29"/>
      <c r="L21" s="29"/>
      <c r="M21" s="29"/>
      <c r="N21" s="29"/>
      <c r="O21" s="29"/>
      <c r="P21" s="29"/>
      <c r="Q21" s="28">
        <f t="shared" si="0"/>
        <v>0</v>
      </c>
      <c r="R21" s="30">
        <f t="shared" si="1"/>
        <v>0</v>
      </c>
    </row>
    <row r="22" spans="1:18" ht="32.25" customHeight="1" x14ac:dyDescent="0.3">
      <c r="A22" s="5">
        <v>8</v>
      </c>
      <c r="B22" s="4" t="s">
        <v>12</v>
      </c>
      <c r="C22" s="18" t="s">
        <v>11</v>
      </c>
      <c r="D22" s="5" t="s">
        <v>66</v>
      </c>
      <c r="E22" s="3" t="s">
        <v>68</v>
      </c>
      <c r="F22" s="3" t="s">
        <v>61</v>
      </c>
      <c r="G22" s="3" t="s">
        <v>61</v>
      </c>
      <c r="H22" s="24">
        <v>346.5</v>
      </c>
      <c r="I22" s="29"/>
      <c r="J22" s="29"/>
      <c r="K22" s="29"/>
      <c r="L22" s="29"/>
      <c r="M22" s="29"/>
      <c r="N22" s="29"/>
      <c r="O22" s="29"/>
      <c r="P22" s="29"/>
      <c r="Q22" s="28">
        <f t="shared" si="0"/>
        <v>0</v>
      </c>
      <c r="R22" s="30">
        <f t="shared" si="1"/>
        <v>0</v>
      </c>
    </row>
    <row r="23" spans="1:18" ht="32.25" customHeight="1" x14ac:dyDescent="0.3">
      <c r="A23" s="5">
        <v>9</v>
      </c>
      <c r="B23" s="4" t="s">
        <v>8</v>
      </c>
      <c r="C23" s="18" t="s">
        <v>9</v>
      </c>
      <c r="D23" s="5" t="s">
        <v>67</v>
      </c>
      <c r="E23" s="3" t="s">
        <v>68</v>
      </c>
      <c r="F23" s="3" t="s">
        <v>61</v>
      </c>
      <c r="G23" s="3" t="s">
        <v>61</v>
      </c>
      <c r="H23" s="24">
        <v>369.5</v>
      </c>
      <c r="I23" s="29"/>
      <c r="J23" s="29"/>
      <c r="K23" s="29"/>
      <c r="L23" s="29"/>
      <c r="M23" s="29"/>
      <c r="N23" s="29"/>
      <c r="O23" s="29"/>
      <c r="P23" s="29"/>
      <c r="Q23" s="28">
        <f t="shared" si="0"/>
        <v>0</v>
      </c>
      <c r="R23" s="30">
        <f t="shared" si="1"/>
        <v>0</v>
      </c>
    </row>
    <row r="24" spans="1:18" ht="32.25" customHeight="1" x14ac:dyDescent="0.3">
      <c r="A24" s="5">
        <v>10</v>
      </c>
      <c r="B24" s="4" t="s">
        <v>8</v>
      </c>
      <c r="C24" s="18" t="s">
        <v>11</v>
      </c>
      <c r="D24" s="5" t="s">
        <v>66</v>
      </c>
      <c r="E24" s="3" t="s">
        <v>68</v>
      </c>
      <c r="F24" s="3" t="s">
        <v>61</v>
      </c>
      <c r="G24" s="3" t="s">
        <v>61</v>
      </c>
      <c r="H24" s="24">
        <v>369.5</v>
      </c>
      <c r="I24" s="29"/>
      <c r="J24" s="29"/>
      <c r="K24" s="29"/>
      <c r="L24" s="29"/>
      <c r="M24" s="29"/>
      <c r="N24" s="29"/>
      <c r="O24" s="29"/>
      <c r="P24" s="29"/>
      <c r="Q24" s="28">
        <f t="shared" si="0"/>
        <v>0</v>
      </c>
      <c r="R24" s="30">
        <f t="shared" si="1"/>
        <v>0</v>
      </c>
    </row>
    <row r="25" spans="1:18" ht="32.25" customHeight="1" x14ac:dyDescent="0.3">
      <c r="A25" s="5">
        <v>11</v>
      </c>
      <c r="B25" s="4" t="s">
        <v>7</v>
      </c>
      <c r="C25" s="20" t="s">
        <v>52</v>
      </c>
      <c r="D25" s="5" t="s">
        <v>67</v>
      </c>
      <c r="E25" s="3" t="s">
        <v>72</v>
      </c>
      <c r="F25" s="3" t="s">
        <v>61</v>
      </c>
      <c r="G25" s="3" t="s">
        <v>61</v>
      </c>
      <c r="H25" s="24">
        <v>360.5</v>
      </c>
      <c r="I25" s="29"/>
      <c r="J25" s="29"/>
      <c r="K25" s="29"/>
      <c r="L25" s="29"/>
      <c r="M25" s="29"/>
      <c r="N25" s="29"/>
      <c r="O25" s="29"/>
      <c r="P25" s="29"/>
      <c r="Q25" s="28">
        <f t="shared" si="0"/>
        <v>0</v>
      </c>
      <c r="R25" s="30">
        <f t="shared" si="1"/>
        <v>0</v>
      </c>
    </row>
    <row r="26" spans="1:18" ht="32.25" customHeight="1" x14ac:dyDescent="0.3">
      <c r="A26" s="5">
        <v>12</v>
      </c>
      <c r="B26" s="4" t="s">
        <v>7</v>
      </c>
      <c r="C26" s="20" t="s">
        <v>53</v>
      </c>
      <c r="D26" s="5" t="s">
        <v>66</v>
      </c>
      <c r="E26" s="3" t="s">
        <v>72</v>
      </c>
      <c r="F26" s="3" t="s">
        <v>61</v>
      </c>
      <c r="G26" s="3" t="s">
        <v>61</v>
      </c>
      <c r="H26" s="24">
        <v>360.5</v>
      </c>
      <c r="I26" s="29"/>
      <c r="J26" s="29"/>
      <c r="K26" s="29"/>
      <c r="L26" s="29"/>
      <c r="M26" s="29"/>
      <c r="N26" s="29"/>
      <c r="O26" s="29"/>
      <c r="P26" s="29"/>
      <c r="Q26" s="28">
        <f t="shared" si="0"/>
        <v>0</v>
      </c>
      <c r="R26" s="30">
        <f t="shared" si="1"/>
        <v>0</v>
      </c>
    </row>
    <row r="27" spans="1:18" ht="32.25" customHeight="1" x14ac:dyDescent="0.3">
      <c r="A27" s="5">
        <v>13</v>
      </c>
      <c r="B27" s="4" t="s">
        <v>7</v>
      </c>
      <c r="C27" s="20" t="s">
        <v>56</v>
      </c>
      <c r="D27" s="5"/>
      <c r="E27" s="6"/>
      <c r="F27" s="6"/>
      <c r="G27" s="6"/>
      <c r="H27" s="6"/>
      <c r="I27" s="29"/>
      <c r="J27" s="29"/>
      <c r="K27" s="29"/>
      <c r="L27" s="29"/>
      <c r="M27" s="29"/>
      <c r="N27" s="29"/>
      <c r="O27" s="29"/>
      <c r="P27" s="29"/>
      <c r="Q27" s="28">
        <f t="shared" si="0"/>
        <v>0</v>
      </c>
      <c r="R27" s="30">
        <f t="shared" si="1"/>
        <v>0</v>
      </c>
    </row>
    <row r="28" spans="1:18" ht="32.25" customHeight="1" x14ac:dyDescent="0.3">
      <c r="A28" s="5">
        <v>14</v>
      </c>
      <c r="B28" s="4" t="s">
        <v>7</v>
      </c>
      <c r="C28" s="20" t="s">
        <v>57</v>
      </c>
      <c r="D28" s="5"/>
      <c r="E28" s="6"/>
      <c r="F28" s="6"/>
      <c r="G28" s="6"/>
      <c r="H28" s="6"/>
      <c r="I28" s="29"/>
      <c r="J28" s="29"/>
      <c r="K28" s="29"/>
      <c r="L28" s="29"/>
      <c r="M28" s="29"/>
      <c r="N28" s="29"/>
      <c r="O28" s="29"/>
      <c r="P28" s="29"/>
      <c r="Q28" s="28">
        <f t="shared" si="0"/>
        <v>0</v>
      </c>
      <c r="R28" s="30">
        <f t="shared" si="1"/>
        <v>0</v>
      </c>
    </row>
    <row r="29" spans="1:18" ht="32.25" customHeight="1" x14ac:dyDescent="0.3">
      <c r="A29" s="5">
        <v>15</v>
      </c>
      <c r="B29" s="4" t="s">
        <v>5</v>
      </c>
      <c r="C29" s="20" t="s">
        <v>52</v>
      </c>
      <c r="D29" s="5" t="s">
        <v>67</v>
      </c>
      <c r="E29" s="3" t="s">
        <v>68</v>
      </c>
      <c r="F29" s="3" t="s">
        <v>61</v>
      </c>
      <c r="G29" s="3" t="s">
        <v>61</v>
      </c>
      <c r="H29" s="24">
        <v>362.5</v>
      </c>
      <c r="I29" s="29"/>
      <c r="J29" s="29"/>
      <c r="K29" s="29"/>
      <c r="L29" s="29"/>
      <c r="M29" s="29"/>
      <c r="N29" s="29"/>
      <c r="O29" s="29"/>
      <c r="P29" s="29"/>
      <c r="Q29" s="28">
        <f t="shared" si="0"/>
        <v>0</v>
      </c>
      <c r="R29" s="30">
        <f t="shared" si="1"/>
        <v>0</v>
      </c>
    </row>
    <row r="30" spans="1:18" ht="32.25" customHeight="1" x14ac:dyDescent="0.3">
      <c r="A30" s="5">
        <v>16</v>
      </c>
      <c r="B30" s="4" t="s">
        <v>5</v>
      </c>
      <c r="C30" s="20" t="s">
        <v>53</v>
      </c>
      <c r="D30" s="5" t="s">
        <v>66</v>
      </c>
      <c r="E30" s="3" t="s">
        <v>72</v>
      </c>
      <c r="F30" s="3" t="s">
        <v>61</v>
      </c>
      <c r="G30" s="3" t="s">
        <v>61</v>
      </c>
      <c r="H30" s="24">
        <v>362.5</v>
      </c>
      <c r="I30" s="29"/>
      <c r="J30" s="29"/>
      <c r="K30" s="29"/>
      <c r="L30" s="29"/>
      <c r="M30" s="29"/>
      <c r="N30" s="29"/>
      <c r="O30" s="29"/>
      <c r="P30" s="29"/>
      <c r="Q30" s="28">
        <f t="shared" si="0"/>
        <v>0</v>
      </c>
      <c r="R30" s="30">
        <f t="shared" si="1"/>
        <v>0</v>
      </c>
    </row>
    <row r="31" spans="1:18" ht="32.25" customHeight="1" x14ac:dyDescent="0.3">
      <c r="A31" s="5">
        <v>17</v>
      </c>
      <c r="B31" s="4" t="s">
        <v>33</v>
      </c>
      <c r="C31" s="20" t="s">
        <v>52</v>
      </c>
      <c r="D31" s="5"/>
      <c r="E31" s="6"/>
      <c r="F31" s="6"/>
      <c r="G31" s="6"/>
      <c r="H31" s="6"/>
      <c r="I31" s="29"/>
      <c r="J31" s="29"/>
      <c r="K31" s="29"/>
      <c r="L31" s="29"/>
      <c r="M31" s="29"/>
      <c r="N31" s="29"/>
      <c r="O31" s="29"/>
      <c r="P31" s="29"/>
      <c r="Q31" s="28">
        <f t="shared" si="0"/>
        <v>0</v>
      </c>
      <c r="R31" s="30">
        <f t="shared" si="1"/>
        <v>0</v>
      </c>
    </row>
    <row r="32" spans="1:18" ht="32.25" customHeight="1" x14ac:dyDescent="0.3">
      <c r="A32" s="5">
        <v>18</v>
      </c>
      <c r="B32" s="4" t="s">
        <v>32</v>
      </c>
      <c r="C32" s="20" t="s">
        <v>52</v>
      </c>
      <c r="D32" s="5" t="s">
        <v>67</v>
      </c>
      <c r="E32" s="3" t="s">
        <v>72</v>
      </c>
      <c r="F32" s="3" t="s">
        <v>61</v>
      </c>
      <c r="G32" s="3" t="s">
        <v>61</v>
      </c>
      <c r="H32" s="24">
        <v>374.5</v>
      </c>
      <c r="I32" s="29"/>
      <c r="J32" s="29"/>
      <c r="K32" s="29"/>
      <c r="L32" s="29"/>
      <c r="M32" s="29"/>
      <c r="N32" s="29"/>
      <c r="O32" s="29"/>
      <c r="P32" s="29"/>
      <c r="Q32" s="28">
        <f t="shared" si="0"/>
        <v>0</v>
      </c>
      <c r="R32" s="30">
        <f t="shared" si="1"/>
        <v>0</v>
      </c>
    </row>
    <row r="33" spans="1:18" ht="32.25" customHeight="1" x14ac:dyDescent="0.3">
      <c r="A33" s="5">
        <v>19</v>
      </c>
      <c r="B33" s="4" t="s">
        <v>32</v>
      </c>
      <c r="C33" s="20" t="s">
        <v>54</v>
      </c>
      <c r="D33" s="5" t="s">
        <v>75</v>
      </c>
      <c r="E33" s="3" t="s">
        <v>72</v>
      </c>
      <c r="F33" s="3" t="s">
        <v>61</v>
      </c>
      <c r="G33" s="3" t="s">
        <v>61</v>
      </c>
      <c r="H33" s="24">
        <v>366.5</v>
      </c>
      <c r="I33" s="29"/>
      <c r="J33" s="29"/>
      <c r="K33" s="29"/>
      <c r="L33" s="29"/>
      <c r="M33" s="29"/>
      <c r="N33" s="29"/>
      <c r="O33" s="29"/>
      <c r="P33" s="29"/>
      <c r="Q33" s="28">
        <f t="shared" si="0"/>
        <v>0</v>
      </c>
      <c r="R33" s="30">
        <f t="shared" si="1"/>
        <v>0</v>
      </c>
    </row>
    <row r="34" spans="1:18" ht="32.25" customHeight="1" x14ac:dyDescent="0.3">
      <c r="A34" s="5">
        <v>20</v>
      </c>
      <c r="B34" s="4" t="s">
        <v>32</v>
      </c>
      <c r="C34" s="20" t="s">
        <v>49</v>
      </c>
      <c r="D34" s="5" t="s">
        <v>70</v>
      </c>
      <c r="E34" s="3" t="s">
        <v>68</v>
      </c>
      <c r="F34" s="3" t="s">
        <v>61</v>
      </c>
      <c r="G34" s="3" t="s">
        <v>61</v>
      </c>
      <c r="H34" s="24">
        <v>373.5</v>
      </c>
      <c r="I34" s="29"/>
      <c r="J34" s="29"/>
      <c r="K34" s="29"/>
      <c r="L34" s="29"/>
      <c r="M34" s="29"/>
      <c r="N34" s="29"/>
      <c r="O34" s="29"/>
      <c r="P34" s="29"/>
      <c r="Q34" s="28">
        <f t="shared" si="0"/>
        <v>0</v>
      </c>
      <c r="R34" s="30">
        <f t="shared" si="1"/>
        <v>0</v>
      </c>
    </row>
    <row r="35" spans="1:18" ht="32.25" customHeight="1" x14ac:dyDescent="0.3">
      <c r="A35" s="5">
        <v>21</v>
      </c>
      <c r="B35" s="4" t="s">
        <v>32</v>
      </c>
      <c r="C35" s="20" t="s">
        <v>55</v>
      </c>
      <c r="D35" s="5" t="s">
        <v>76</v>
      </c>
      <c r="E35" s="3" t="s">
        <v>68</v>
      </c>
      <c r="F35" s="3" t="s">
        <v>61</v>
      </c>
      <c r="G35" s="3" t="s">
        <v>61</v>
      </c>
      <c r="H35" s="24">
        <v>358.5</v>
      </c>
      <c r="I35" s="29"/>
      <c r="J35" s="29"/>
      <c r="K35" s="29"/>
      <c r="L35" s="29"/>
      <c r="M35" s="29"/>
      <c r="N35" s="29"/>
      <c r="O35" s="29"/>
      <c r="P35" s="29"/>
      <c r="Q35" s="28">
        <f t="shared" si="0"/>
        <v>0</v>
      </c>
      <c r="R35" s="30">
        <f t="shared" si="1"/>
        <v>0</v>
      </c>
    </row>
    <row r="36" spans="1:18" ht="32.25" customHeight="1" x14ac:dyDescent="0.3">
      <c r="A36" s="5">
        <v>22</v>
      </c>
      <c r="B36" s="4" t="s">
        <v>31</v>
      </c>
      <c r="C36" s="20" t="s">
        <v>52</v>
      </c>
      <c r="D36" s="5" t="s">
        <v>67</v>
      </c>
      <c r="E36" s="3" t="s">
        <v>72</v>
      </c>
      <c r="F36" s="3" t="s">
        <v>61</v>
      </c>
      <c r="G36" s="3" t="s">
        <v>61</v>
      </c>
      <c r="H36" s="24">
        <v>371.5</v>
      </c>
      <c r="I36" s="29"/>
      <c r="J36" s="29"/>
      <c r="K36" s="29"/>
      <c r="L36" s="29"/>
      <c r="M36" s="29"/>
      <c r="N36" s="29"/>
      <c r="O36" s="29"/>
      <c r="P36" s="29"/>
      <c r="Q36" s="28">
        <f t="shared" si="0"/>
        <v>0</v>
      </c>
      <c r="R36" s="30">
        <f t="shared" si="1"/>
        <v>0</v>
      </c>
    </row>
    <row r="37" spans="1:18" ht="32.25" customHeight="1" x14ac:dyDescent="0.3">
      <c r="A37" s="5">
        <v>23</v>
      </c>
      <c r="B37" s="4" t="s">
        <v>31</v>
      </c>
      <c r="C37" s="20" t="s">
        <v>54</v>
      </c>
      <c r="D37" s="5" t="s">
        <v>75</v>
      </c>
      <c r="E37" s="3" t="s">
        <v>72</v>
      </c>
      <c r="F37" s="3" t="s">
        <v>61</v>
      </c>
      <c r="G37" s="3" t="s">
        <v>61</v>
      </c>
      <c r="H37" s="24">
        <v>371.5</v>
      </c>
      <c r="I37" s="29"/>
      <c r="J37" s="29"/>
      <c r="K37" s="29"/>
      <c r="L37" s="29"/>
      <c r="M37" s="29"/>
      <c r="N37" s="29"/>
      <c r="O37" s="29"/>
      <c r="P37" s="29"/>
      <c r="Q37" s="28">
        <f t="shared" si="0"/>
        <v>0</v>
      </c>
      <c r="R37" s="30">
        <f t="shared" si="1"/>
        <v>0</v>
      </c>
    </row>
    <row r="38" spans="1:18" ht="32.25" customHeight="1" x14ac:dyDescent="0.3">
      <c r="A38" s="5">
        <v>24</v>
      </c>
      <c r="B38" s="4" t="s">
        <v>31</v>
      </c>
      <c r="C38" s="20" t="s">
        <v>49</v>
      </c>
      <c r="D38" s="5"/>
      <c r="E38" s="6"/>
      <c r="F38" s="6"/>
      <c r="G38" s="6"/>
      <c r="H38" s="6"/>
      <c r="I38" s="29"/>
      <c r="J38" s="29"/>
      <c r="K38" s="29"/>
      <c r="L38" s="29"/>
      <c r="M38" s="29"/>
      <c r="N38" s="29"/>
      <c r="O38" s="29"/>
      <c r="P38" s="29"/>
      <c r="Q38" s="28">
        <f t="shared" si="0"/>
        <v>0</v>
      </c>
      <c r="R38" s="30">
        <f t="shared" si="1"/>
        <v>0</v>
      </c>
    </row>
    <row r="39" spans="1:18" ht="32.25" customHeight="1" x14ac:dyDescent="0.3">
      <c r="A39" s="5">
        <v>25</v>
      </c>
      <c r="B39" s="4" t="s">
        <v>31</v>
      </c>
      <c r="C39" s="20" t="s">
        <v>55</v>
      </c>
      <c r="D39" s="5" t="s">
        <v>76</v>
      </c>
      <c r="E39" s="3" t="s">
        <v>68</v>
      </c>
      <c r="F39" s="3" t="s">
        <v>61</v>
      </c>
      <c r="G39" s="3" t="s">
        <v>61</v>
      </c>
      <c r="H39" s="24">
        <v>253.5</v>
      </c>
      <c r="I39" s="29"/>
      <c r="J39" s="29"/>
      <c r="K39" s="29"/>
      <c r="L39" s="29"/>
      <c r="M39" s="29"/>
      <c r="N39" s="29"/>
      <c r="O39" s="29"/>
      <c r="P39" s="29"/>
      <c r="Q39" s="28">
        <f t="shared" si="0"/>
        <v>0</v>
      </c>
      <c r="R39" s="30">
        <f t="shared" si="1"/>
        <v>0</v>
      </c>
    </row>
    <row r="40" spans="1:18" ht="32.25" customHeight="1" x14ac:dyDescent="0.3">
      <c r="A40" s="5">
        <v>26</v>
      </c>
      <c r="B40" s="4" t="s">
        <v>30</v>
      </c>
      <c r="C40" s="18" t="s">
        <v>3</v>
      </c>
      <c r="D40" s="5"/>
      <c r="E40" s="23"/>
      <c r="F40" s="23"/>
      <c r="G40" s="6"/>
      <c r="H40" s="24"/>
      <c r="I40" s="29"/>
      <c r="J40" s="29"/>
      <c r="K40" s="29"/>
      <c r="L40" s="29"/>
      <c r="M40" s="29"/>
      <c r="N40" s="29"/>
      <c r="O40" s="29"/>
      <c r="P40" s="29"/>
      <c r="Q40" s="28">
        <f t="shared" si="0"/>
        <v>0</v>
      </c>
      <c r="R40" s="30">
        <f t="shared" si="1"/>
        <v>0</v>
      </c>
    </row>
    <row r="41" spans="1:18" ht="32.25" customHeight="1" x14ac:dyDescent="0.3">
      <c r="A41" s="5">
        <v>27</v>
      </c>
      <c r="B41" s="4" t="s">
        <v>29</v>
      </c>
      <c r="C41" s="18" t="s">
        <v>3</v>
      </c>
      <c r="D41" s="5"/>
      <c r="E41" s="23"/>
      <c r="F41" s="23"/>
      <c r="G41" s="6"/>
      <c r="H41" s="24"/>
      <c r="I41" s="29"/>
      <c r="J41" s="29"/>
      <c r="K41" s="29"/>
      <c r="L41" s="29"/>
      <c r="M41" s="29"/>
      <c r="N41" s="29"/>
      <c r="O41" s="29"/>
      <c r="P41" s="29"/>
      <c r="Q41" s="28">
        <f t="shared" si="0"/>
        <v>0</v>
      </c>
      <c r="R41" s="30">
        <f t="shared" si="1"/>
        <v>0</v>
      </c>
    </row>
    <row r="42" spans="1:18" x14ac:dyDescent="0.3">
      <c r="E42" s="53"/>
      <c r="F42" s="53"/>
      <c r="P42" s="1" t="s">
        <v>85</v>
      </c>
      <c r="R42" s="35">
        <f>SUM(R15:R41)</f>
        <v>0</v>
      </c>
    </row>
    <row r="44" spans="1:18" ht="20.25" x14ac:dyDescent="0.3">
      <c r="A44" s="72" t="s">
        <v>28</v>
      </c>
      <c r="B44" s="73"/>
      <c r="C44" s="73"/>
      <c r="D44" s="73"/>
      <c r="E44" s="73"/>
      <c r="F44" s="73"/>
      <c r="G44" s="54"/>
      <c r="H44" s="55"/>
    </row>
    <row r="45" spans="1:18" ht="20.25" x14ac:dyDescent="0.35">
      <c r="A45" s="10"/>
      <c r="B45" s="9"/>
      <c r="C45" s="9"/>
      <c r="D45" s="56"/>
      <c r="E45" s="56"/>
      <c r="F45" s="56"/>
      <c r="G45" s="54"/>
      <c r="H45" s="49"/>
      <c r="I45" s="67" t="s">
        <v>78</v>
      </c>
      <c r="J45" s="68"/>
      <c r="K45" s="68"/>
      <c r="L45" s="68"/>
      <c r="M45" s="68"/>
      <c r="N45" s="68"/>
      <c r="O45" s="68"/>
      <c r="P45" s="68"/>
      <c r="Q45" s="69"/>
      <c r="R45" s="15"/>
    </row>
    <row r="46" spans="1:18" ht="82.5" x14ac:dyDescent="0.3">
      <c r="A46" s="8" t="s">
        <v>27</v>
      </c>
      <c r="B46" s="8" t="s">
        <v>26</v>
      </c>
      <c r="C46" s="8" t="s">
        <v>25</v>
      </c>
      <c r="D46" s="8" t="s">
        <v>24</v>
      </c>
      <c r="E46" s="8" t="s">
        <v>23</v>
      </c>
      <c r="F46" s="8" t="s">
        <v>48</v>
      </c>
      <c r="G46" s="8" t="s">
        <v>51</v>
      </c>
      <c r="H46" s="8" t="s">
        <v>47</v>
      </c>
      <c r="I46" s="26">
        <v>43586</v>
      </c>
      <c r="J46" s="26">
        <v>43617</v>
      </c>
      <c r="K46" s="26">
        <v>43647</v>
      </c>
      <c r="L46" s="26">
        <v>43678</v>
      </c>
      <c r="M46" s="26">
        <v>43709</v>
      </c>
      <c r="N46" s="26">
        <v>43739</v>
      </c>
      <c r="O46" s="26">
        <v>43770</v>
      </c>
      <c r="P46" s="26">
        <v>43800</v>
      </c>
      <c r="Q46" s="8" t="s">
        <v>79</v>
      </c>
      <c r="R46" s="27" t="s">
        <v>80</v>
      </c>
    </row>
    <row r="47" spans="1:18" x14ac:dyDescent="0.3">
      <c r="A47" s="7">
        <v>1</v>
      </c>
      <c r="B47" s="7">
        <v>2</v>
      </c>
      <c r="C47" s="7">
        <v>3</v>
      </c>
      <c r="D47" s="7">
        <v>4</v>
      </c>
      <c r="E47" s="7">
        <v>5</v>
      </c>
      <c r="F47" s="7">
        <v>6</v>
      </c>
      <c r="G47" s="7">
        <v>7</v>
      </c>
      <c r="H47" s="7">
        <v>8</v>
      </c>
      <c r="I47" s="7">
        <v>9</v>
      </c>
      <c r="J47" s="7">
        <v>10</v>
      </c>
      <c r="K47" s="7">
        <v>11</v>
      </c>
      <c r="L47" s="7">
        <v>12</v>
      </c>
      <c r="M47" s="7">
        <v>13</v>
      </c>
      <c r="N47" s="7">
        <v>14</v>
      </c>
      <c r="O47" s="7">
        <v>15</v>
      </c>
      <c r="P47" s="7">
        <v>16</v>
      </c>
      <c r="Q47" s="7">
        <v>17</v>
      </c>
      <c r="R47" s="7">
        <v>18</v>
      </c>
    </row>
    <row r="48" spans="1:18" ht="32.25" customHeight="1" x14ac:dyDescent="0.3">
      <c r="A48" s="5">
        <v>1</v>
      </c>
      <c r="B48" s="4" t="s">
        <v>22</v>
      </c>
      <c r="C48" s="17" t="s">
        <v>9</v>
      </c>
      <c r="D48" s="3" t="s">
        <v>59</v>
      </c>
      <c r="E48" s="3" t="s">
        <v>60</v>
      </c>
      <c r="F48" s="3" t="s">
        <v>61</v>
      </c>
      <c r="G48" s="3" t="s">
        <v>61</v>
      </c>
      <c r="H48" s="57">
        <v>160.5</v>
      </c>
      <c r="I48" s="29"/>
      <c r="J48" s="29"/>
      <c r="K48" s="29"/>
      <c r="L48" s="29"/>
      <c r="M48" s="29"/>
      <c r="N48" s="29"/>
      <c r="O48" s="29"/>
      <c r="P48" s="29"/>
      <c r="Q48" s="28">
        <f t="shared" ref="Q48:Q79" si="2">I48+J48+K48+L48+M48+N48+O48+P48</f>
        <v>0</v>
      </c>
      <c r="R48" s="30">
        <f t="shared" ref="R48:R79" si="3">Q48*H48</f>
        <v>0</v>
      </c>
    </row>
    <row r="49" spans="1:18" ht="32.25" customHeight="1" x14ac:dyDescent="0.3">
      <c r="A49" s="5">
        <v>2</v>
      </c>
      <c r="B49" s="4" t="s">
        <v>22</v>
      </c>
      <c r="C49" s="17" t="s">
        <v>11</v>
      </c>
      <c r="D49" s="3" t="s">
        <v>62</v>
      </c>
      <c r="E49" s="3" t="s">
        <v>60</v>
      </c>
      <c r="F49" s="3" t="s">
        <v>61</v>
      </c>
      <c r="G49" s="3" t="s">
        <v>61</v>
      </c>
      <c r="H49" s="57">
        <v>160.5</v>
      </c>
      <c r="I49" s="29"/>
      <c r="J49" s="29"/>
      <c r="K49" s="29"/>
      <c r="L49" s="29"/>
      <c r="M49" s="29"/>
      <c r="N49" s="29"/>
      <c r="O49" s="29"/>
      <c r="P49" s="29"/>
      <c r="Q49" s="28">
        <f t="shared" si="2"/>
        <v>0</v>
      </c>
      <c r="R49" s="30">
        <f t="shared" si="3"/>
        <v>0</v>
      </c>
    </row>
    <row r="50" spans="1:18" ht="32.25" customHeight="1" x14ac:dyDescent="0.3">
      <c r="A50" s="5">
        <v>3</v>
      </c>
      <c r="B50" s="4" t="s">
        <v>21</v>
      </c>
      <c r="C50" s="17" t="s">
        <v>9</v>
      </c>
      <c r="D50" s="3" t="s">
        <v>59</v>
      </c>
      <c r="E50" s="3" t="s">
        <v>60</v>
      </c>
      <c r="F50" s="3" t="s">
        <v>61</v>
      </c>
      <c r="G50" s="3" t="s">
        <v>61</v>
      </c>
      <c r="H50" s="57">
        <v>175.5</v>
      </c>
      <c r="I50" s="29"/>
      <c r="J50" s="29"/>
      <c r="K50" s="29"/>
      <c r="L50" s="29"/>
      <c r="M50" s="29"/>
      <c r="N50" s="29"/>
      <c r="O50" s="29"/>
      <c r="P50" s="29"/>
      <c r="Q50" s="28">
        <f t="shared" si="2"/>
        <v>0</v>
      </c>
      <c r="R50" s="30">
        <f t="shared" si="3"/>
        <v>0</v>
      </c>
    </row>
    <row r="51" spans="1:18" ht="32.25" customHeight="1" x14ac:dyDescent="0.3">
      <c r="A51" s="5">
        <v>4</v>
      </c>
      <c r="B51" s="4" t="s">
        <v>20</v>
      </c>
      <c r="C51" s="17" t="s">
        <v>9</v>
      </c>
      <c r="D51" s="3" t="s">
        <v>59</v>
      </c>
      <c r="E51" s="3" t="s">
        <v>60</v>
      </c>
      <c r="F51" s="3" t="s">
        <v>61</v>
      </c>
      <c r="G51" s="3" t="s">
        <v>61</v>
      </c>
      <c r="H51" s="57">
        <v>188.5</v>
      </c>
      <c r="I51" s="29"/>
      <c r="J51" s="29"/>
      <c r="K51" s="29"/>
      <c r="L51" s="29"/>
      <c r="M51" s="29"/>
      <c r="N51" s="29"/>
      <c r="O51" s="29"/>
      <c r="P51" s="29"/>
      <c r="Q51" s="28">
        <f t="shared" si="2"/>
        <v>0</v>
      </c>
      <c r="R51" s="30">
        <f t="shared" si="3"/>
        <v>0</v>
      </c>
    </row>
    <row r="52" spans="1:18" ht="32.25" customHeight="1" x14ac:dyDescent="0.3">
      <c r="A52" s="5">
        <v>5</v>
      </c>
      <c r="B52" s="4" t="s">
        <v>20</v>
      </c>
      <c r="C52" s="17" t="s">
        <v>11</v>
      </c>
      <c r="D52" s="3" t="s">
        <v>62</v>
      </c>
      <c r="E52" s="3" t="s">
        <v>60</v>
      </c>
      <c r="F52" s="3" t="s">
        <v>61</v>
      </c>
      <c r="G52" s="3" t="s">
        <v>61</v>
      </c>
      <c r="H52" s="57">
        <v>188.5</v>
      </c>
      <c r="I52" s="29"/>
      <c r="J52" s="29"/>
      <c r="K52" s="29"/>
      <c r="L52" s="29"/>
      <c r="M52" s="29"/>
      <c r="N52" s="29"/>
      <c r="O52" s="29"/>
      <c r="P52" s="29"/>
      <c r="Q52" s="28">
        <f t="shared" si="2"/>
        <v>0</v>
      </c>
      <c r="R52" s="30">
        <f t="shared" si="3"/>
        <v>0</v>
      </c>
    </row>
    <row r="53" spans="1:18" ht="32.25" customHeight="1" x14ac:dyDescent="0.3">
      <c r="A53" s="5">
        <v>6</v>
      </c>
      <c r="B53" s="4" t="s">
        <v>19</v>
      </c>
      <c r="C53" s="17" t="s">
        <v>9</v>
      </c>
      <c r="D53" s="3" t="s">
        <v>59</v>
      </c>
      <c r="E53" s="3" t="s">
        <v>60</v>
      </c>
      <c r="F53" s="3" t="s">
        <v>61</v>
      </c>
      <c r="G53" s="3" t="s">
        <v>61</v>
      </c>
      <c r="H53" s="57">
        <v>202.5</v>
      </c>
      <c r="I53" s="29"/>
      <c r="J53" s="29"/>
      <c r="K53" s="29"/>
      <c r="L53" s="29"/>
      <c r="M53" s="29"/>
      <c r="N53" s="29"/>
      <c r="O53" s="29"/>
      <c r="P53" s="29"/>
      <c r="Q53" s="28">
        <f t="shared" si="2"/>
        <v>0</v>
      </c>
      <c r="R53" s="30">
        <f t="shared" si="3"/>
        <v>0</v>
      </c>
    </row>
    <row r="54" spans="1:18" ht="32.25" customHeight="1" x14ac:dyDescent="0.3">
      <c r="A54" s="5">
        <v>7</v>
      </c>
      <c r="B54" s="4" t="s">
        <v>18</v>
      </c>
      <c r="C54" s="17" t="s">
        <v>11</v>
      </c>
      <c r="D54" s="3" t="s">
        <v>62</v>
      </c>
      <c r="E54" s="3" t="s">
        <v>60</v>
      </c>
      <c r="F54" s="3" t="s">
        <v>61</v>
      </c>
      <c r="G54" s="3" t="s">
        <v>61</v>
      </c>
      <c r="H54" s="57">
        <v>216.5</v>
      </c>
      <c r="I54" s="29"/>
      <c r="J54" s="29"/>
      <c r="K54" s="29"/>
      <c r="L54" s="29"/>
      <c r="M54" s="29"/>
      <c r="N54" s="29"/>
      <c r="O54" s="29"/>
      <c r="P54" s="29"/>
      <c r="Q54" s="28">
        <f t="shared" si="2"/>
        <v>0</v>
      </c>
      <c r="R54" s="30">
        <f t="shared" si="3"/>
        <v>0</v>
      </c>
    </row>
    <row r="55" spans="1:18" ht="32.25" customHeight="1" x14ac:dyDescent="0.3">
      <c r="A55" s="5">
        <v>8</v>
      </c>
      <c r="B55" s="4" t="s">
        <v>17</v>
      </c>
      <c r="C55" s="18" t="s">
        <v>3</v>
      </c>
      <c r="D55" s="5" t="s">
        <v>63</v>
      </c>
      <c r="E55" s="3" t="s">
        <v>60</v>
      </c>
      <c r="F55" s="3" t="s">
        <v>61</v>
      </c>
      <c r="G55" s="3" t="s">
        <v>61</v>
      </c>
      <c r="H55" s="57">
        <v>231.5</v>
      </c>
      <c r="I55" s="29"/>
      <c r="J55" s="29"/>
      <c r="K55" s="29"/>
      <c r="L55" s="29"/>
      <c r="M55" s="29"/>
      <c r="N55" s="29"/>
      <c r="O55" s="29"/>
      <c r="P55" s="29"/>
      <c r="Q55" s="28">
        <f t="shared" si="2"/>
        <v>0</v>
      </c>
      <c r="R55" s="30">
        <f t="shared" si="3"/>
        <v>0</v>
      </c>
    </row>
    <row r="56" spans="1:18" ht="32.25" customHeight="1" x14ac:dyDescent="0.3">
      <c r="A56" s="5">
        <v>9</v>
      </c>
      <c r="B56" s="4" t="s">
        <v>16</v>
      </c>
      <c r="C56" s="17" t="s">
        <v>9</v>
      </c>
      <c r="D56" s="3" t="s">
        <v>59</v>
      </c>
      <c r="E56" s="3" t="s">
        <v>60</v>
      </c>
      <c r="F56" s="3" t="s">
        <v>61</v>
      </c>
      <c r="G56" s="3" t="s">
        <v>61</v>
      </c>
      <c r="H56" s="57">
        <v>220.5</v>
      </c>
      <c r="I56" s="29"/>
      <c r="J56" s="29"/>
      <c r="K56" s="29"/>
      <c r="L56" s="29"/>
      <c r="M56" s="29"/>
      <c r="N56" s="29"/>
      <c r="O56" s="29"/>
      <c r="P56" s="29"/>
      <c r="Q56" s="28">
        <f t="shared" si="2"/>
        <v>0</v>
      </c>
      <c r="R56" s="30">
        <f t="shared" si="3"/>
        <v>0</v>
      </c>
    </row>
    <row r="57" spans="1:18" ht="32.25" customHeight="1" x14ac:dyDescent="0.3">
      <c r="A57" s="5">
        <v>10</v>
      </c>
      <c r="B57" s="4" t="s">
        <v>16</v>
      </c>
      <c r="C57" s="17" t="s">
        <v>11</v>
      </c>
      <c r="D57" s="3" t="s">
        <v>62</v>
      </c>
      <c r="E57" s="3" t="s">
        <v>60</v>
      </c>
      <c r="F57" s="3" t="s">
        <v>61</v>
      </c>
      <c r="G57" s="3" t="s">
        <v>61</v>
      </c>
      <c r="H57" s="57">
        <v>220.5</v>
      </c>
      <c r="I57" s="29"/>
      <c r="J57" s="29"/>
      <c r="K57" s="29"/>
      <c r="L57" s="29"/>
      <c r="M57" s="29"/>
      <c r="N57" s="29"/>
      <c r="O57" s="29"/>
      <c r="P57" s="29"/>
      <c r="Q57" s="28">
        <f t="shared" si="2"/>
        <v>0</v>
      </c>
      <c r="R57" s="30">
        <f t="shared" si="3"/>
        <v>0</v>
      </c>
    </row>
    <row r="58" spans="1:18" ht="32.25" customHeight="1" x14ac:dyDescent="0.3">
      <c r="A58" s="5">
        <v>11</v>
      </c>
      <c r="B58" s="4" t="s">
        <v>15</v>
      </c>
      <c r="C58" s="18" t="s">
        <v>3</v>
      </c>
      <c r="D58" s="5" t="s">
        <v>64</v>
      </c>
      <c r="E58" s="3" t="s">
        <v>65</v>
      </c>
      <c r="F58" s="3" t="s">
        <v>61</v>
      </c>
      <c r="G58" s="6"/>
      <c r="H58" s="57">
        <v>290.5</v>
      </c>
      <c r="I58" s="29"/>
      <c r="J58" s="29"/>
      <c r="K58" s="29"/>
      <c r="L58" s="29"/>
      <c r="M58" s="29"/>
      <c r="N58" s="29"/>
      <c r="O58" s="29"/>
      <c r="P58" s="29"/>
      <c r="Q58" s="28">
        <f t="shared" si="2"/>
        <v>0</v>
      </c>
      <c r="R58" s="30">
        <f t="shared" si="3"/>
        <v>0</v>
      </c>
    </row>
    <row r="59" spans="1:18" ht="32.25" customHeight="1" x14ac:dyDescent="0.3">
      <c r="A59" s="5">
        <v>12</v>
      </c>
      <c r="B59" s="4" t="s">
        <v>14</v>
      </c>
      <c r="C59" s="18" t="s">
        <v>3</v>
      </c>
      <c r="D59" s="5" t="s">
        <v>63</v>
      </c>
      <c r="E59" s="3" t="s">
        <v>60</v>
      </c>
      <c r="F59" s="3" t="s">
        <v>61</v>
      </c>
      <c r="G59" s="3" t="s">
        <v>61</v>
      </c>
      <c r="H59" s="57">
        <v>294.5</v>
      </c>
      <c r="I59" s="29"/>
      <c r="J59" s="29"/>
      <c r="K59" s="29"/>
      <c r="L59" s="29"/>
      <c r="M59" s="29"/>
      <c r="N59" s="29"/>
      <c r="O59" s="29"/>
      <c r="P59" s="29"/>
      <c r="Q59" s="28">
        <f t="shared" si="2"/>
        <v>0</v>
      </c>
      <c r="R59" s="30">
        <f t="shared" si="3"/>
        <v>0</v>
      </c>
    </row>
    <row r="60" spans="1:18" ht="32.25" customHeight="1" x14ac:dyDescent="0.3">
      <c r="A60" s="5">
        <v>13</v>
      </c>
      <c r="B60" s="4" t="s">
        <v>13</v>
      </c>
      <c r="C60" s="17" t="s">
        <v>9</v>
      </c>
      <c r="D60" s="3" t="s">
        <v>59</v>
      </c>
      <c r="E60" s="3" t="s">
        <v>60</v>
      </c>
      <c r="F60" s="3" t="s">
        <v>61</v>
      </c>
      <c r="G60" s="3" t="s">
        <v>61</v>
      </c>
      <c r="H60" s="57">
        <v>251.5</v>
      </c>
      <c r="I60" s="29"/>
      <c r="J60" s="29"/>
      <c r="K60" s="29"/>
      <c r="L60" s="29"/>
      <c r="M60" s="29"/>
      <c r="N60" s="29"/>
      <c r="O60" s="29"/>
      <c r="P60" s="29"/>
      <c r="Q60" s="28">
        <f t="shared" si="2"/>
        <v>0</v>
      </c>
      <c r="R60" s="30">
        <f t="shared" si="3"/>
        <v>0</v>
      </c>
    </row>
    <row r="61" spans="1:18" ht="32.25" customHeight="1" x14ac:dyDescent="0.3">
      <c r="A61" s="5">
        <v>14</v>
      </c>
      <c r="B61" s="4" t="s">
        <v>13</v>
      </c>
      <c r="C61" s="17" t="s">
        <v>11</v>
      </c>
      <c r="D61" s="3" t="s">
        <v>62</v>
      </c>
      <c r="E61" s="3" t="s">
        <v>60</v>
      </c>
      <c r="F61" s="3" t="s">
        <v>61</v>
      </c>
      <c r="G61" s="3" t="s">
        <v>61</v>
      </c>
      <c r="H61" s="57">
        <v>251.5</v>
      </c>
      <c r="I61" s="29"/>
      <c r="J61" s="29"/>
      <c r="K61" s="29"/>
      <c r="L61" s="29"/>
      <c r="M61" s="29"/>
      <c r="N61" s="29"/>
      <c r="O61" s="29"/>
      <c r="P61" s="29"/>
      <c r="Q61" s="28">
        <f t="shared" si="2"/>
        <v>0</v>
      </c>
      <c r="R61" s="30">
        <f t="shared" si="3"/>
        <v>0</v>
      </c>
    </row>
    <row r="62" spans="1:18" ht="32.25" customHeight="1" x14ac:dyDescent="0.3">
      <c r="A62" s="5">
        <v>15</v>
      </c>
      <c r="B62" s="4" t="s">
        <v>34</v>
      </c>
      <c r="C62" s="20" t="s">
        <v>49</v>
      </c>
      <c r="D62" s="3"/>
      <c r="E62" s="3"/>
      <c r="F62" s="3"/>
      <c r="G62" s="3"/>
      <c r="H62" s="57"/>
      <c r="I62" s="29"/>
      <c r="J62" s="29"/>
      <c r="K62" s="29"/>
      <c r="L62" s="29"/>
      <c r="M62" s="29"/>
      <c r="N62" s="29"/>
      <c r="O62" s="29"/>
      <c r="P62" s="29"/>
      <c r="Q62" s="28">
        <f t="shared" si="2"/>
        <v>0</v>
      </c>
      <c r="R62" s="30">
        <f t="shared" si="3"/>
        <v>0</v>
      </c>
    </row>
    <row r="63" spans="1:18" ht="32.25" customHeight="1" x14ac:dyDescent="0.3">
      <c r="A63" s="5">
        <v>16</v>
      </c>
      <c r="B63" s="4" t="s">
        <v>34</v>
      </c>
      <c r="C63" s="20" t="s">
        <v>50</v>
      </c>
      <c r="D63" s="3"/>
      <c r="E63" s="3"/>
      <c r="F63" s="3"/>
      <c r="G63" s="3"/>
      <c r="H63" s="57"/>
      <c r="I63" s="29"/>
      <c r="J63" s="29"/>
      <c r="K63" s="29"/>
      <c r="L63" s="29"/>
      <c r="M63" s="29"/>
      <c r="N63" s="29"/>
      <c r="O63" s="29"/>
      <c r="P63" s="29"/>
      <c r="Q63" s="28">
        <f t="shared" si="2"/>
        <v>0</v>
      </c>
      <c r="R63" s="30">
        <f t="shared" si="3"/>
        <v>0</v>
      </c>
    </row>
    <row r="64" spans="1:18" ht="32.25" customHeight="1" x14ac:dyDescent="0.3">
      <c r="A64" s="5">
        <v>17</v>
      </c>
      <c r="B64" s="4" t="s">
        <v>12</v>
      </c>
      <c r="C64" s="20" t="s">
        <v>49</v>
      </c>
      <c r="E64" s="3"/>
      <c r="F64" s="3"/>
      <c r="G64" s="3"/>
      <c r="H64" s="57"/>
      <c r="I64" s="29"/>
      <c r="J64" s="29"/>
      <c r="K64" s="29"/>
      <c r="L64" s="29"/>
      <c r="M64" s="29"/>
      <c r="N64" s="29"/>
      <c r="O64" s="29"/>
      <c r="P64" s="29"/>
      <c r="Q64" s="28">
        <f t="shared" si="2"/>
        <v>0</v>
      </c>
      <c r="R64" s="30">
        <f t="shared" si="3"/>
        <v>0</v>
      </c>
    </row>
    <row r="65" spans="1:18" ht="32.25" customHeight="1" x14ac:dyDescent="0.3">
      <c r="A65" s="5">
        <v>18</v>
      </c>
      <c r="B65" s="4" t="s">
        <v>12</v>
      </c>
      <c r="C65" s="20" t="s">
        <v>50</v>
      </c>
      <c r="D65" s="3"/>
      <c r="E65" s="3"/>
      <c r="F65" s="3"/>
      <c r="G65" s="3"/>
      <c r="H65" s="57"/>
      <c r="I65" s="29"/>
      <c r="J65" s="29"/>
      <c r="K65" s="29"/>
      <c r="L65" s="29"/>
      <c r="M65" s="29"/>
      <c r="N65" s="29"/>
      <c r="O65" s="29"/>
      <c r="P65" s="29"/>
      <c r="Q65" s="28">
        <f t="shared" si="2"/>
        <v>0</v>
      </c>
      <c r="R65" s="30">
        <f t="shared" si="3"/>
        <v>0</v>
      </c>
    </row>
    <row r="66" spans="1:18" ht="32.25" customHeight="1" x14ac:dyDescent="0.3">
      <c r="A66" s="5">
        <v>19</v>
      </c>
      <c r="B66" s="4" t="s">
        <v>10</v>
      </c>
      <c r="C66" s="17" t="s">
        <v>9</v>
      </c>
      <c r="D66" s="3" t="s">
        <v>71</v>
      </c>
      <c r="E66" s="3" t="s">
        <v>65</v>
      </c>
      <c r="F66" s="3" t="s">
        <v>61</v>
      </c>
      <c r="G66" s="3"/>
      <c r="H66" s="57">
        <v>412.5</v>
      </c>
      <c r="I66" s="29"/>
      <c r="J66" s="29"/>
      <c r="K66" s="29"/>
      <c r="L66" s="29"/>
      <c r="M66" s="29"/>
      <c r="N66" s="29"/>
      <c r="O66" s="29"/>
      <c r="P66" s="29"/>
      <c r="Q66" s="28">
        <f t="shared" si="2"/>
        <v>0</v>
      </c>
      <c r="R66" s="30">
        <f t="shared" si="3"/>
        <v>0</v>
      </c>
    </row>
    <row r="67" spans="1:18" ht="32.25" customHeight="1" x14ac:dyDescent="0.3">
      <c r="A67" s="5">
        <v>20</v>
      </c>
      <c r="B67" s="4" t="s">
        <v>8</v>
      </c>
      <c r="C67" s="20" t="s">
        <v>49</v>
      </c>
      <c r="D67" s="3"/>
      <c r="E67" s="3"/>
      <c r="F67" s="3"/>
      <c r="G67" s="3"/>
      <c r="H67" s="57"/>
      <c r="I67" s="29"/>
      <c r="J67" s="29"/>
      <c r="K67" s="29"/>
      <c r="L67" s="29"/>
      <c r="M67" s="29"/>
      <c r="N67" s="29"/>
      <c r="O67" s="29"/>
      <c r="P67" s="29"/>
      <c r="Q67" s="28">
        <f t="shared" si="2"/>
        <v>0</v>
      </c>
      <c r="R67" s="30">
        <f t="shared" si="3"/>
        <v>0</v>
      </c>
    </row>
    <row r="68" spans="1:18" ht="32.25" customHeight="1" x14ac:dyDescent="0.3">
      <c r="A68" s="5">
        <v>21</v>
      </c>
      <c r="B68" s="4" t="s">
        <v>8</v>
      </c>
      <c r="C68" s="19" t="s">
        <v>6</v>
      </c>
      <c r="D68" s="3"/>
      <c r="E68" s="3"/>
      <c r="F68" s="3"/>
      <c r="G68" s="3"/>
      <c r="H68" s="57"/>
      <c r="I68" s="29"/>
      <c r="J68" s="29"/>
      <c r="K68" s="29"/>
      <c r="L68" s="29"/>
      <c r="M68" s="29"/>
      <c r="N68" s="29"/>
      <c r="O68" s="29"/>
      <c r="P68" s="29"/>
      <c r="Q68" s="28">
        <f t="shared" si="2"/>
        <v>0</v>
      </c>
      <c r="R68" s="30">
        <f t="shared" si="3"/>
        <v>0</v>
      </c>
    </row>
    <row r="69" spans="1:18" ht="32.25" customHeight="1" x14ac:dyDescent="0.3">
      <c r="A69" s="5">
        <v>22</v>
      </c>
      <c r="B69" s="4" t="s">
        <v>7</v>
      </c>
      <c r="C69" s="20" t="s">
        <v>49</v>
      </c>
      <c r="D69" s="46" t="s">
        <v>70</v>
      </c>
      <c r="E69" s="3" t="s">
        <v>68</v>
      </c>
      <c r="F69" s="3" t="s">
        <v>61</v>
      </c>
      <c r="G69" s="3" t="s">
        <v>61</v>
      </c>
      <c r="H69" s="57">
        <v>361.5</v>
      </c>
      <c r="I69" s="29"/>
      <c r="J69" s="29"/>
      <c r="K69" s="29"/>
      <c r="L69" s="29"/>
      <c r="M69" s="29"/>
      <c r="N69" s="29"/>
      <c r="O69" s="29"/>
      <c r="P69" s="29"/>
      <c r="Q69" s="28">
        <f t="shared" si="2"/>
        <v>0</v>
      </c>
      <c r="R69" s="30">
        <f t="shared" si="3"/>
        <v>0</v>
      </c>
    </row>
    <row r="70" spans="1:18" ht="32.25" customHeight="1" x14ac:dyDescent="0.3">
      <c r="A70" s="5">
        <v>23</v>
      </c>
      <c r="B70" s="4" t="s">
        <v>7</v>
      </c>
      <c r="C70" s="20" t="s">
        <v>6</v>
      </c>
      <c r="D70" s="3" t="s">
        <v>69</v>
      </c>
      <c r="E70" s="3" t="s">
        <v>60</v>
      </c>
      <c r="F70" s="3" t="s">
        <v>61</v>
      </c>
      <c r="G70" s="3" t="s">
        <v>61</v>
      </c>
      <c r="H70" s="57">
        <v>361.5</v>
      </c>
      <c r="I70" s="29"/>
      <c r="J70" s="29"/>
      <c r="K70" s="29"/>
      <c r="L70" s="29"/>
      <c r="M70" s="29"/>
      <c r="N70" s="29"/>
      <c r="O70" s="29"/>
      <c r="P70" s="29"/>
      <c r="Q70" s="28">
        <f t="shared" si="2"/>
        <v>0</v>
      </c>
      <c r="R70" s="30">
        <f t="shared" si="3"/>
        <v>0</v>
      </c>
    </row>
    <row r="71" spans="1:18" ht="32.25" customHeight="1" x14ac:dyDescent="0.3">
      <c r="A71" s="5">
        <v>24</v>
      </c>
      <c r="B71" s="4" t="s">
        <v>5</v>
      </c>
      <c r="C71" s="20" t="s">
        <v>49</v>
      </c>
      <c r="D71" s="46" t="s">
        <v>70</v>
      </c>
      <c r="E71" s="3" t="s">
        <v>68</v>
      </c>
      <c r="F71" s="3" t="s">
        <v>61</v>
      </c>
      <c r="G71" s="3" t="s">
        <v>61</v>
      </c>
      <c r="H71" s="57">
        <v>363.5</v>
      </c>
      <c r="I71" s="29"/>
      <c r="J71" s="29"/>
      <c r="K71" s="29"/>
      <c r="L71" s="29"/>
      <c r="M71" s="29"/>
      <c r="N71" s="29"/>
      <c r="O71" s="29"/>
      <c r="P71" s="29"/>
      <c r="Q71" s="28">
        <f t="shared" si="2"/>
        <v>0</v>
      </c>
      <c r="R71" s="30">
        <f t="shared" si="3"/>
        <v>0</v>
      </c>
    </row>
    <row r="72" spans="1:18" ht="32.25" customHeight="1" x14ac:dyDescent="0.3">
      <c r="A72" s="5">
        <v>25</v>
      </c>
      <c r="B72" s="4" t="s">
        <v>5</v>
      </c>
      <c r="C72" s="19" t="s">
        <v>6</v>
      </c>
      <c r="D72" s="3" t="s">
        <v>69</v>
      </c>
      <c r="E72" s="3" t="s">
        <v>60</v>
      </c>
      <c r="F72" s="3" t="s">
        <v>61</v>
      </c>
      <c r="G72" s="3" t="s">
        <v>61</v>
      </c>
      <c r="H72" s="57">
        <v>363.5</v>
      </c>
      <c r="I72" s="29"/>
      <c r="J72" s="29"/>
      <c r="K72" s="29"/>
      <c r="L72" s="29"/>
      <c r="M72" s="29"/>
      <c r="N72" s="29"/>
      <c r="O72" s="29"/>
      <c r="P72" s="29"/>
      <c r="Q72" s="28">
        <f t="shared" si="2"/>
        <v>0</v>
      </c>
      <c r="R72" s="30">
        <f t="shared" si="3"/>
        <v>0</v>
      </c>
    </row>
    <row r="73" spans="1:18" ht="32.25" customHeight="1" x14ac:dyDescent="0.3">
      <c r="A73" s="5">
        <v>26</v>
      </c>
      <c r="B73" s="4" t="s">
        <v>5</v>
      </c>
      <c r="C73" s="19" t="s">
        <v>0</v>
      </c>
      <c r="D73" s="5" t="s">
        <v>73</v>
      </c>
      <c r="E73" s="3" t="s">
        <v>65</v>
      </c>
      <c r="F73" s="3" t="s">
        <v>61</v>
      </c>
      <c r="G73" s="3" t="s">
        <v>61</v>
      </c>
      <c r="H73" s="57">
        <v>356.5</v>
      </c>
      <c r="I73" s="29"/>
      <c r="J73" s="29"/>
      <c r="K73" s="29"/>
      <c r="L73" s="29"/>
      <c r="M73" s="29"/>
      <c r="N73" s="29"/>
      <c r="O73" s="29"/>
      <c r="P73" s="29"/>
      <c r="Q73" s="28">
        <f t="shared" si="2"/>
        <v>0</v>
      </c>
      <c r="R73" s="30">
        <f t="shared" si="3"/>
        <v>0</v>
      </c>
    </row>
    <row r="74" spans="1:18" ht="32.25" customHeight="1" x14ac:dyDescent="0.3">
      <c r="A74" s="5">
        <v>27</v>
      </c>
      <c r="B74" s="4" t="s">
        <v>5</v>
      </c>
      <c r="C74" s="19" t="s">
        <v>2</v>
      </c>
      <c r="D74" s="46" t="s">
        <v>74</v>
      </c>
      <c r="E74" s="3" t="s">
        <v>60</v>
      </c>
      <c r="F74" s="3" t="s">
        <v>61</v>
      </c>
      <c r="G74" s="3" t="s">
        <v>61</v>
      </c>
      <c r="H74" s="57">
        <v>356.5</v>
      </c>
      <c r="I74" s="29"/>
      <c r="J74" s="29"/>
      <c r="K74" s="29"/>
      <c r="L74" s="29"/>
      <c r="M74" s="29"/>
      <c r="N74" s="29"/>
      <c r="O74" s="29"/>
      <c r="P74" s="29"/>
      <c r="Q74" s="28">
        <f t="shared" si="2"/>
        <v>0</v>
      </c>
      <c r="R74" s="30">
        <f t="shared" si="3"/>
        <v>0</v>
      </c>
    </row>
    <row r="75" spans="1:18" ht="32.25" customHeight="1" x14ac:dyDescent="0.3">
      <c r="A75" s="5">
        <v>28</v>
      </c>
      <c r="B75" s="4" t="s">
        <v>31</v>
      </c>
      <c r="C75" s="19" t="s">
        <v>58</v>
      </c>
      <c r="D75" s="5" t="s">
        <v>77</v>
      </c>
      <c r="E75" s="3" t="s">
        <v>60</v>
      </c>
      <c r="F75" s="3" t="s">
        <v>61</v>
      </c>
      <c r="G75" s="3" t="s">
        <v>61</v>
      </c>
      <c r="H75" s="57">
        <v>355.5</v>
      </c>
      <c r="I75" s="29"/>
      <c r="J75" s="29"/>
      <c r="K75" s="29"/>
      <c r="L75" s="29"/>
      <c r="M75" s="29"/>
      <c r="N75" s="29"/>
      <c r="O75" s="29"/>
      <c r="P75" s="29"/>
      <c r="Q75" s="28">
        <f t="shared" si="2"/>
        <v>0</v>
      </c>
      <c r="R75" s="30">
        <f t="shared" si="3"/>
        <v>0</v>
      </c>
    </row>
    <row r="76" spans="1:18" ht="32.25" customHeight="1" x14ac:dyDescent="0.3">
      <c r="A76" s="5">
        <v>29</v>
      </c>
      <c r="B76" s="4" t="s">
        <v>31</v>
      </c>
      <c r="C76" s="19" t="s">
        <v>2</v>
      </c>
      <c r="D76" s="5" t="s">
        <v>74</v>
      </c>
      <c r="E76" s="3" t="s">
        <v>60</v>
      </c>
      <c r="F76" s="3" t="s">
        <v>61</v>
      </c>
      <c r="G76" s="3" t="s">
        <v>61</v>
      </c>
      <c r="H76" s="57">
        <v>362.5</v>
      </c>
      <c r="I76" s="29"/>
      <c r="J76" s="29"/>
      <c r="K76" s="29"/>
      <c r="L76" s="29"/>
      <c r="M76" s="29"/>
      <c r="N76" s="29"/>
      <c r="O76" s="29"/>
      <c r="P76" s="29"/>
      <c r="Q76" s="28">
        <f t="shared" si="2"/>
        <v>0</v>
      </c>
      <c r="R76" s="30">
        <f t="shared" si="3"/>
        <v>0</v>
      </c>
    </row>
    <row r="77" spans="1:18" ht="32.25" customHeight="1" x14ac:dyDescent="0.3">
      <c r="A77" s="5">
        <v>30</v>
      </c>
      <c r="B77" s="4" t="s">
        <v>4</v>
      </c>
      <c r="C77" s="17" t="s">
        <v>3</v>
      </c>
      <c r="D77" s="3"/>
      <c r="E77" s="3"/>
      <c r="F77" s="3"/>
      <c r="G77" s="3"/>
      <c r="H77" s="57"/>
      <c r="I77" s="29"/>
      <c r="J77" s="29"/>
      <c r="K77" s="29"/>
      <c r="L77" s="29"/>
      <c r="M77" s="29"/>
      <c r="N77" s="29"/>
      <c r="O77" s="29"/>
      <c r="P77" s="29"/>
      <c r="Q77" s="28">
        <f t="shared" si="2"/>
        <v>0</v>
      </c>
      <c r="R77" s="30">
        <f t="shared" si="3"/>
        <v>0</v>
      </c>
    </row>
    <row r="78" spans="1:18" ht="32.25" customHeight="1" x14ac:dyDescent="0.3">
      <c r="A78" s="5">
        <v>31</v>
      </c>
      <c r="B78" s="4" t="s">
        <v>1</v>
      </c>
      <c r="C78" s="19" t="s">
        <v>2</v>
      </c>
      <c r="D78" s="46" t="s">
        <v>74</v>
      </c>
      <c r="E78" s="3" t="s">
        <v>60</v>
      </c>
      <c r="F78" s="3" t="s">
        <v>61</v>
      </c>
      <c r="G78" s="3" t="s">
        <v>61</v>
      </c>
      <c r="H78" s="57">
        <v>356.5</v>
      </c>
      <c r="I78" s="29"/>
      <c r="J78" s="29"/>
      <c r="K78" s="29"/>
      <c r="L78" s="29"/>
      <c r="M78" s="29"/>
      <c r="N78" s="29"/>
      <c r="O78" s="29"/>
      <c r="P78" s="29"/>
      <c r="Q78" s="28">
        <f t="shared" si="2"/>
        <v>0</v>
      </c>
      <c r="R78" s="30">
        <f t="shared" si="3"/>
        <v>0</v>
      </c>
    </row>
    <row r="79" spans="1:18" ht="32.25" customHeight="1" x14ac:dyDescent="0.3">
      <c r="A79" s="5">
        <v>32</v>
      </c>
      <c r="B79" s="4" t="s">
        <v>1</v>
      </c>
      <c r="C79" s="19" t="s">
        <v>0</v>
      </c>
      <c r="D79" s="5" t="s">
        <v>73</v>
      </c>
      <c r="E79" s="3" t="s">
        <v>65</v>
      </c>
      <c r="F79" s="3" t="s">
        <v>61</v>
      </c>
      <c r="G79" s="3" t="s">
        <v>61</v>
      </c>
      <c r="H79" s="57">
        <v>348.5</v>
      </c>
      <c r="I79" s="29"/>
      <c r="J79" s="29"/>
      <c r="K79" s="29"/>
      <c r="L79" s="29"/>
      <c r="M79" s="29"/>
      <c r="N79" s="29"/>
      <c r="O79" s="29"/>
      <c r="P79" s="29"/>
      <c r="Q79" s="28">
        <f t="shared" si="2"/>
        <v>0</v>
      </c>
      <c r="R79" s="30">
        <f t="shared" si="3"/>
        <v>0</v>
      </c>
    </row>
    <row r="80" spans="1:18" ht="33" customHeight="1" x14ac:dyDescent="0.3">
      <c r="A80" s="13"/>
      <c r="P80" s="1" t="s">
        <v>85</v>
      </c>
      <c r="R80" s="35">
        <f>SUM(R48:R79)</f>
        <v>0</v>
      </c>
    </row>
    <row r="81" spans="1:18" x14ac:dyDescent="0.3">
      <c r="A81" s="36" t="s">
        <v>101</v>
      </c>
      <c r="B81" s="36"/>
      <c r="C81" s="22"/>
      <c r="D81" s="37"/>
      <c r="E81" s="53"/>
      <c r="F81" s="53"/>
      <c r="G81" s="53"/>
      <c r="H81" s="53"/>
      <c r="I81" s="2"/>
      <c r="J81" s="2"/>
      <c r="K81" s="2"/>
      <c r="L81" s="2"/>
      <c r="M81" s="2"/>
      <c r="N81" s="2"/>
      <c r="O81" s="2"/>
      <c r="P81" s="2"/>
      <c r="Q81" s="2"/>
      <c r="R81" s="38"/>
    </row>
    <row r="82" spans="1:18" x14ac:dyDescent="0.3">
      <c r="A82" s="36" t="s">
        <v>102</v>
      </c>
      <c r="B82" s="39"/>
      <c r="C82" s="22"/>
      <c r="D82" s="37"/>
      <c r="E82" s="53"/>
      <c r="F82" s="53"/>
      <c r="G82" s="53"/>
      <c r="H82" s="53"/>
      <c r="I82" s="2"/>
      <c r="J82" s="2"/>
      <c r="K82" s="2"/>
      <c r="L82" s="2"/>
      <c r="M82" s="2"/>
      <c r="N82" s="2"/>
      <c r="O82" s="2"/>
      <c r="P82" s="2"/>
      <c r="Q82" s="2"/>
      <c r="R82" s="38"/>
    </row>
    <row r="83" spans="1:18" ht="34.5" customHeight="1" x14ac:dyDescent="0.3">
      <c r="A83" s="40"/>
      <c r="B83" s="39"/>
      <c r="C83" s="22"/>
      <c r="D83" s="37"/>
      <c r="E83" s="37"/>
      <c r="F83" s="37"/>
      <c r="G83" s="58"/>
      <c r="H83" s="58"/>
      <c r="I83" s="38"/>
      <c r="J83" s="38"/>
      <c r="K83" s="38"/>
      <c r="L83" s="38"/>
      <c r="M83" s="38"/>
      <c r="N83" s="38"/>
      <c r="O83" s="38"/>
      <c r="P83" s="41"/>
      <c r="Q83" s="38"/>
      <c r="R83" s="42"/>
    </row>
    <row r="84" spans="1:18" x14ac:dyDescent="0.3">
      <c r="A84" s="36" t="s">
        <v>86</v>
      </c>
      <c r="B84" s="39"/>
      <c r="C84" s="22"/>
      <c r="D84" s="37"/>
      <c r="E84" s="37"/>
      <c r="F84" s="37"/>
      <c r="G84" s="58"/>
      <c r="H84" s="58"/>
      <c r="I84" s="38"/>
      <c r="J84" s="38"/>
      <c r="K84" s="38"/>
      <c r="L84" s="38"/>
      <c r="M84" s="38"/>
      <c r="N84" s="38"/>
      <c r="O84" s="38"/>
      <c r="P84" s="41"/>
      <c r="Q84" s="38"/>
      <c r="R84" s="42"/>
    </row>
    <row r="85" spans="1:18" ht="33" customHeight="1" x14ac:dyDescent="0.3">
      <c r="A85" s="36" t="s">
        <v>87</v>
      </c>
      <c r="B85" s="36" t="s">
        <v>88</v>
      </c>
      <c r="C85" s="22"/>
      <c r="D85" s="37"/>
      <c r="E85" s="37"/>
      <c r="F85" s="58"/>
      <c r="G85" s="58"/>
      <c r="H85" s="58"/>
      <c r="I85" s="38"/>
      <c r="J85" s="38"/>
      <c r="K85" s="38"/>
      <c r="L85" s="38"/>
      <c r="M85" s="38"/>
      <c r="N85" s="38"/>
      <c r="O85" s="38"/>
      <c r="P85" s="41"/>
      <c r="Q85" s="38"/>
      <c r="R85" s="42"/>
    </row>
    <row r="86" spans="1:18" x14ac:dyDescent="0.3">
      <c r="A86" s="62" t="s">
        <v>89</v>
      </c>
      <c r="B86" s="62"/>
      <c r="C86" s="62"/>
      <c r="D86" s="62"/>
      <c r="E86" s="62"/>
      <c r="F86" s="62"/>
      <c r="G86" s="62"/>
      <c r="H86" s="62"/>
      <c r="I86" s="62"/>
      <c r="J86" s="62"/>
      <c r="K86" s="62"/>
      <c r="L86" s="62"/>
      <c r="M86" s="62"/>
      <c r="N86" s="62"/>
      <c r="O86" s="62"/>
      <c r="P86" s="62"/>
      <c r="Q86" s="62"/>
      <c r="R86" s="62"/>
    </row>
    <row r="87" spans="1:18" ht="31.5" customHeight="1" x14ac:dyDescent="0.3">
      <c r="A87" s="62" t="s">
        <v>90</v>
      </c>
      <c r="B87" s="63"/>
      <c r="C87" s="63"/>
      <c r="D87" s="63"/>
      <c r="E87" s="63"/>
      <c r="F87" s="63"/>
      <c r="G87" s="63"/>
      <c r="H87" s="63"/>
      <c r="I87" s="63"/>
      <c r="J87" s="63"/>
      <c r="K87" s="63"/>
      <c r="L87" s="63"/>
      <c r="M87" s="63"/>
      <c r="N87" s="63"/>
      <c r="O87" s="63"/>
      <c r="P87" s="63"/>
      <c r="Q87" s="63"/>
      <c r="R87" s="63"/>
    </row>
    <row r="88" spans="1:18" x14ac:dyDescent="0.3">
      <c r="E88" s="53"/>
      <c r="F88" s="53"/>
      <c r="G88" s="53"/>
      <c r="H88" s="53"/>
      <c r="I88" s="2"/>
      <c r="J88" s="2"/>
      <c r="K88" s="2"/>
      <c r="L88" s="2"/>
      <c r="M88" s="2"/>
      <c r="N88" s="2"/>
      <c r="O88" s="2"/>
      <c r="P88" s="2"/>
      <c r="Q88" s="2"/>
    </row>
    <row r="89" spans="1:18" ht="17.25" x14ac:dyDescent="0.3">
      <c r="A89" s="43" t="s">
        <v>91</v>
      </c>
      <c r="B89" s="43"/>
      <c r="C89" s="43"/>
      <c r="D89" s="59"/>
      <c r="E89" s="59"/>
      <c r="F89" s="59"/>
      <c r="G89" s="59"/>
      <c r="H89" s="59"/>
      <c r="I89" s="43"/>
      <c r="J89" s="43"/>
      <c r="K89" s="43"/>
      <c r="L89" s="43"/>
      <c r="M89" s="43"/>
      <c r="N89" s="43"/>
      <c r="O89" s="43"/>
    </row>
    <row r="90" spans="1:18" ht="17.25" x14ac:dyDescent="0.3">
      <c r="A90" s="43" t="s">
        <v>92</v>
      </c>
      <c r="B90" s="43"/>
      <c r="C90" s="43"/>
      <c r="D90" s="59"/>
      <c r="E90" s="59"/>
      <c r="F90" s="59"/>
      <c r="G90" s="59"/>
      <c r="H90" s="59"/>
      <c r="I90" s="43"/>
      <c r="J90" s="43"/>
      <c r="K90" s="43"/>
      <c r="L90" s="43"/>
      <c r="M90" s="43"/>
      <c r="N90" s="43"/>
      <c r="O90" s="43"/>
    </row>
    <row r="91" spans="1:18" ht="17.25" x14ac:dyDescent="0.3">
      <c r="A91" s="44"/>
      <c r="B91" s="44"/>
      <c r="C91" s="44"/>
      <c r="D91" s="60"/>
      <c r="E91" s="60"/>
      <c r="F91" s="60"/>
      <c r="G91" s="60"/>
      <c r="H91" s="60"/>
      <c r="I91" s="44"/>
      <c r="J91" s="44"/>
      <c r="K91" s="44"/>
      <c r="L91" s="44"/>
      <c r="M91" s="44"/>
      <c r="N91" s="44"/>
      <c r="O91" s="44"/>
      <c r="P91" s="45"/>
      <c r="Q91" s="45"/>
      <c r="R91" s="45"/>
    </row>
    <row r="92" spans="1:18" ht="17.25" x14ac:dyDescent="0.3">
      <c r="A92" s="64" t="s">
        <v>93</v>
      </c>
      <c r="B92" s="64"/>
      <c r="C92" s="64"/>
      <c r="D92" s="64"/>
      <c r="E92" s="64"/>
      <c r="F92" s="64"/>
      <c r="G92" s="64"/>
      <c r="H92" s="64"/>
      <c r="I92" s="64"/>
      <c r="J92" s="64"/>
      <c r="K92" s="64"/>
      <c r="L92" s="64"/>
      <c r="M92" s="64"/>
      <c r="N92" s="64"/>
      <c r="O92" s="64"/>
      <c r="P92" s="64"/>
      <c r="Q92" s="64"/>
      <c r="R92" s="64"/>
    </row>
    <row r="93" spans="1:18" ht="17.25" x14ac:dyDescent="0.3">
      <c r="A93" s="65" t="s">
        <v>94</v>
      </c>
      <c r="B93" s="65"/>
      <c r="C93" s="65"/>
      <c r="D93" s="65"/>
      <c r="E93" s="65"/>
      <c r="F93" s="65"/>
      <c r="G93" s="65"/>
      <c r="H93" s="65"/>
      <c r="I93" s="65"/>
      <c r="J93" s="65"/>
      <c r="K93" s="65"/>
      <c r="L93" s="65"/>
      <c r="M93" s="65"/>
      <c r="N93" s="65"/>
      <c r="O93" s="65"/>
      <c r="P93" s="65"/>
      <c r="Q93" s="65"/>
      <c r="R93" s="65"/>
    </row>
    <row r="94" spans="1:18" ht="17.25" x14ac:dyDescent="0.3">
      <c r="A94" s="43"/>
      <c r="B94" s="43"/>
      <c r="C94" s="43"/>
      <c r="D94" s="59"/>
      <c r="E94" s="59"/>
      <c r="F94" s="59"/>
      <c r="G94" s="59"/>
      <c r="H94" s="59"/>
      <c r="I94" s="43"/>
      <c r="J94" s="43"/>
      <c r="K94" s="43"/>
      <c r="L94" s="43"/>
      <c r="M94" s="43"/>
      <c r="N94" s="43"/>
      <c r="O94" s="43"/>
      <c r="P94" s="14"/>
      <c r="Q94" s="14"/>
      <c r="R94" s="14"/>
    </row>
    <row r="95" spans="1:18" x14ac:dyDescent="0.3">
      <c r="P95" s="66" t="s">
        <v>95</v>
      </c>
      <c r="Q95" s="66"/>
      <c r="R95" s="66"/>
    </row>
    <row r="96" spans="1:18" x14ac:dyDescent="0.3">
      <c r="A96" s="1" t="s">
        <v>96</v>
      </c>
      <c r="B96" s="14"/>
      <c r="P96" s="14"/>
      <c r="Q96" s="14"/>
      <c r="R96" s="14"/>
    </row>
    <row r="97" spans="1:18" x14ac:dyDescent="0.3">
      <c r="D97" s="46" t="s">
        <v>97</v>
      </c>
      <c r="P97" s="61" t="s">
        <v>98</v>
      </c>
      <c r="Q97" s="61"/>
      <c r="R97" s="61"/>
    </row>
    <row r="98" spans="1:18" x14ac:dyDescent="0.3">
      <c r="A98" s="1" t="s">
        <v>99</v>
      </c>
      <c r="B98" s="14"/>
      <c r="P98" s="14"/>
      <c r="Q98" s="14"/>
      <c r="R98" s="14"/>
    </row>
    <row r="99" spans="1:18" x14ac:dyDescent="0.3">
      <c r="P99" s="61" t="s">
        <v>100</v>
      </c>
      <c r="Q99" s="61"/>
      <c r="R99" s="61"/>
    </row>
  </sheetData>
  <autoFilter ref="A13:F80"/>
  <mergeCells count="11">
    <mergeCell ref="I12:Q12"/>
    <mergeCell ref="I45:Q45"/>
    <mergeCell ref="A11:F11"/>
    <mergeCell ref="A44:F44"/>
    <mergeCell ref="P97:R97"/>
    <mergeCell ref="P99:R99"/>
    <mergeCell ref="A86:R86"/>
    <mergeCell ref="A87:R87"/>
    <mergeCell ref="A92:R92"/>
    <mergeCell ref="A93:R93"/>
    <mergeCell ref="P95:R95"/>
  </mergeCells>
  <pageMargins left="0.70866141732283472" right="0.70866141732283472" top="0.74803149606299213" bottom="0.74803149606299213" header="0.31496062992125984" footer="0.31496062992125984"/>
  <pageSetup paperSize="9" scale="70" fitToHeight="0" orientation="portrait" r:id="rId1"/>
  <rowBreaks count="1" manualBreakCount="1">
    <brk id="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zavezujoča ponudba 2020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Natalija Repanšek</dc:creator>
  <cp:lastModifiedBy>Bojan Pečnik</cp:lastModifiedBy>
  <cp:lastPrinted>2020-02-14T12:58:55Z</cp:lastPrinted>
  <dcterms:created xsi:type="dcterms:W3CDTF">2019-04-01T12:06:51Z</dcterms:created>
  <dcterms:modified xsi:type="dcterms:W3CDTF">2020-04-29T08:15:54Z</dcterms:modified>
</cp:coreProperties>
</file>